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форма заявки на 2 пол 2014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<sst xmlns="http://schemas.openxmlformats.org/spreadsheetml/2006/main" count="2139" uniqueCount="1633">
  <si>
    <t>лиофилизат для приготовления суспензии д/в/м введ пролонг. 3.75 мг №1 (в противоказаниях к применению не должно быть включено - детский возраст до 18 лет)</t>
  </si>
  <si>
    <t>д/2-х компонентного кало/мочеприемника конвексная пластичная (с моделируемым устьем), размер фланца 40-50мм, внутренний диаметр 13-22мм №5</t>
  </si>
  <si>
    <t>д/2-х компонентного кало/мочеприемника конвексная пластичная (с моделируемым устьем), размер фланца 40-50мм, внутренний диаметр 22-33мм №5</t>
  </si>
  <si>
    <t>д/2-х компонентного кало/мочеприемника конвексная пластичная (с моделируемым устьем), размер фланца 50-60мм, внутренний диаметр 33-45мм №5</t>
  </si>
  <si>
    <t>Наименование (МНН)</t>
  </si>
  <si>
    <t>-</t>
  </si>
  <si>
    <t>Фарм. группа : Анаболические стероиды</t>
  </si>
  <si>
    <t>Нандролон</t>
  </si>
  <si>
    <t>Фарм. группа : Андрогены</t>
  </si>
  <si>
    <t>Тестостерон</t>
  </si>
  <si>
    <t>Фарм. группа : Анксиолитики</t>
  </si>
  <si>
    <t>Бромдигидрохлорфенилбензодиазепин</t>
  </si>
  <si>
    <t>Диазепам</t>
  </si>
  <si>
    <t>Нитразепам</t>
  </si>
  <si>
    <t>Тетраметилтетраазабициклооктандион</t>
  </si>
  <si>
    <t>Фарм. группа : Антиандрогены</t>
  </si>
  <si>
    <t>Ципротерон</t>
  </si>
  <si>
    <t>Фарм. группа : Антибиотики</t>
  </si>
  <si>
    <t>Азитромицин</t>
  </si>
  <si>
    <t>Амоксициллин</t>
  </si>
  <si>
    <t>Бензатина бензилпенициллин</t>
  </si>
  <si>
    <t>Бензилпенициллин</t>
  </si>
  <si>
    <t>Доксициклин</t>
  </si>
  <si>
    <t>Оксациллин</t>
  </si>
  <si>
    <t>Цефазолин</t>
  </si>
  <si>
    <t>Цефоперазон</t>
  </si>
  <si>
    <t>Эритромицин</t>
  </si>
  <si>
    <t>Фарм. группа : Антигонадотропины</t>
  </si>
  <si>
    <t>Трипторелин</t>
  </si>
  <si>
    <t>Фарм. группа : Антидепрессанты и средства нормотимического действия</t>
  </si>
  <si>
    <t>Амитриптилин</t>
  </si>
  <si>
    <t>Лития карбонат</t>
  </si>
  <si>
    <t>Пирлиндол</t>
  </si>
  <si>
    <t>Фарм. группа : Антимикобактериальные средства</t>
  </si>
  <si>
    <t>Амикацин</t>
  </si>
  <si>
    <t>Аминосалициловая кислота</t>
  </si>
  <si>
    <t>Изониазид</t>
  </si>
  <si>
    <t>Канамицин</t>
  </si>
  <si>
    <t>Капреомицин</t>
  </si>
  <si>
    <t>Офлоксацин</t>
  </si>
  <si>
    <t>Пиразинамид</t>
  </si>
  <si>
    <t>Протионамид</t>
  </si>
  <si>
    <t>Рифабутин</t>
  </si>
  <si>
    <t>Рифампицин</t>
  </si>
  <si>
    <t>Циклосерин</t>
  </si>
  <si>
    <t>Этамбутол</t>
  </si>
  <si>
    <t>Этионамид</t>
  </si>
  <si>
    <t>Фарм. группа : Антипсихотические средства</t>
  </si>
  <si>
    <t>Галоперидол</t>
  </si>
  <si>
    <t>Клозапин</t>
  </si>
  <si>
    <t>Левомепромазин</t>
  </si>
  <si>
    <t>Перициазин</t>
  </si>
  <si>
    <t>Перфеназин</t>
  </si>
  <si>
    <t>Сульпирид</t>
  </si>
  <si>
    <t>Тиоридазин</t>
  </si>
  <si>
    <t>Трифлуоперазин</t>
  </si>
  <si>
    <t>Флуфеназин</t>
  </si>
  <si>
    <t>Хлорпромазин</t>
  </si>
  <si>
    <t>Хлорпротиксен</t>
  </si>
  <si>
    <t>Фарм. группа : Антисептики и средства для дезинфекции</t>
  </si>
  <si>
    <t>Йод</t>
  </si>
  <si>
    <t>Нитрофурал</t>
  </si>
  <si>
    <t>Этанол</t>
  </si>
  <si>
    <t>Фарм. группа : Антихолинэстеразные средства</t>
  </si>
  <si>
    <t>Неостигмина метилсульфат</t>
  </si>
  <si>
    <t>Пиридостигмина бромид</t>
  </si>
  <si>
    <t>Фарм. группа : Белковые гидрализаты</t>
  </si>
  <si>
    <t>PKU Анамикс Инфант</t>
  </si>
  <si>
    <t>Изифен</t>
  </si>
  <si>
    <t>П-Ам-1</t>
  </si>
  <si>
    <t>П-Ам-2</t>
  </si>
  <si>
    <t>П-Ам-3</t>
  </si>
  <si>
    <t>ХР-Максамейд</t>
  </si>
  <si>
    <t>ХР-Максамум</t>
  </si>
  <si>
    <t>Фарм. группа : Витамины и минералы</t>
  </si>
  <si>
    <t>Аскорбиновая кислота</t>
  </si>
  <si>
    <t>Витамин Е</t>
  </si>
  <si>
    <t>Гексавит</t>
  </si>
  <si>
    <t>Дигидротахистерол</t>
  </si>
  <si>
    <t>Калия и магния аспарагинат</t>
  </si>
  <si>
    <t>Кальция глюконат</t>
  </si>
  <si>
    <t>Никотиновая кислота</t>
  </si>
  <si>
    <t>Пиридоксин</t>
  </si>
  <si>
    <t>Ретинол</t>
  </si>
  <si>
    <t>Рибофлавин</t>
  </si>
  <si>
    <t>Тиамин</t>
  </si>
  <si>
    <t>Эргокальциферол</t>
  </si>
  <si>
    <t>Фарм. группа : Ненаркотические анальгетики и нестероидные противовоспалительные средства</t>
  </si>
  <si>
    <t>Ацетилсалициловая кислота</t>
  </si>
  <si>
    <t>Диклофенак</t>
  </si>
  <si>
    <t>Ибупрофен</t>
  </si>
  <si>
    <t>Кеторолак</t>
  </si>
  <si>
    <t>Мелоксикам</t>
  </si>
  <si>
    <t>Парацетамол</t>
  </si>
  <si>
    <t>Фарм. группа : Неполовые гормоны, синтетические субстанции и антигормоны</t>
  </si>
  <si>
    <t>Бетаметазон</t>
  </si>
  <si>
    <t>Гидрокортизон</t>
  </si>
  <si>
    <t>Дексаметазон</t>
  </si>
  <si>
    <t>Десмопрессин</t>
  </si>
  <si>
    <t>Кортизон</t>
  </si>
  <si>
    <t>Левотироксин натрия</t>
  </si>
  <si>
    <t>Метилпреднизолон</t>
  </si>
  <si>
    <t>Преднизолон</t>
  </si>
  <si>
    <t>Соматропин</t>
  </si>
  <si>
    <t>Тиамазол</t>
  </si>
  <si>
    <t>Триамцинолон</t>
  </si>
  <si>
    <t>Флудрокортизон</t>
  </si>
  <si>
    <t>Фарм. группа : Опиоидные анальгетики и анальгетики смешанного действия</t>
  </si>
  <si>
    <t>Морфин</t>
  </si>
  <si>
    <t>Трамадол</t>
  </si>
  <si>
    <t>Тримеперидин</t>
  </si>
  <si>
    <t>Фентанил</t>
  </si>
  <si>
    <t>Фарм. группа : Панкреатические энзимы</t>
  </si>
  <si>
    <t>Панкреатин</t>
  </si>
  <si>
    <t>Фарм. группа : Прогестагены и их аналоги</t>
  </si>
  <si>
    <t>Медроксипрогестерон</t>
  </si>
  <si>
    <t>Фарм. группа : Противовирусные средства</t>
  </si>
  <si>
    <t>Ацикловир</t>
  </si>
  <si>
    <t>Диданозин</t>
  </si>
  <si>
    <t>Зидовудин</t>
  </si>
  <si>
    <t>Индинавир</t>
  </si>
  <si>
    <t>Ламивудин</t>
  </si>
  <si>
    <t>Ламивудин+Зидовудин</t>
  </si>
  <si>
    <t>Невирапин</t>
  </si>
  <si>
    <t>Нелфинавир</t>
  </si>
  <si>
    <t>Ритонавир</t>
  </si>
  <si>
    <t>Саквинавир</t>
  </si>
  <si>
    <t>Ставудин</t>
  </si>
  <si>
    <t>Фосфазид</t>
  </si>
  <si>
    <t>Фарм. группа : Противогрибковые средства</t>
  </si>
  <si>
    <t>Клотримазол</t>
  </si>
  <si>
    <t>Нистатин</t>
  </si>
  <si>
    <t>Флуконазол</t>
  </si>
  <si>
    <t>Фарм. группа : Противолепрозные средства</t>
  </si>
  <si>
    <t>Дапсон</t>
  </si>
  <si>
    <t>Фарм. группа : Противоопухолевые, иммунодепрессивные и сопутствующие средства</t>
  </si>
  <si>
    <t>Азатиоприн</t>
  </si>
  <si>
    <t>Анастрозол</t>
  </si>
  <si>
    <t>Аспарагиназа</t>
  </si>
  <si>
    <t>Бикалутамид</t>
  </si>
  <si>
    <t>Блеомицин</t>
  </si>
  <si>
    <t>Бусерелин</t>
  </si>
  <si>
    <t>Бусульфан</t>
  </si>
  <si>
    <t>Винбластин</t>
  </si>
  <si>
    <t>Винкристин</t>
  </si>
  <si>
    <t>Винорелбин</t>
  </si>
  <si>
    <t>Гемцитабин</t>
  </si>
  <si>
    <t>Гидроксикарбамид</t>
  </si>
  <si>
    <t>Гозерелин</t>
  </si>
  <si>
    <t>Гонадотропин хорионический</t>
  </si>
  <si>
    <t>Дакарбазин</t>
  </si>
  <si>
    <t>Доксорубицин</t>
  </si>
  <si>
    <t>Доцетаксел</t>
  </si>
  <si>
    <t>Золедроновая кислота</t>
  </si>
  <si>
    <t>Ибандроновая кислота</t>
  </si>
  <si>
    <t>Интерферон альфа-2a</t>
  </si>
  <si>
    <t>Интерферон альфа-2b</t>
  </si>
  <si>
    <t>Иринотекан</t>
  </si>
  <si>
    <t>Кальция фолинат</t>
  </si>
  <si>
    <t>Капецитабин</t>
  </si>
  <si>
    <t>Карбоплатин</t>
  </si>
  <si>
    <t>Ленограстим</t>
  </si>
  <si>
    <t>Летрозол</t>
  </si>
  <si>
    <t>Ломустин</t>
  </si>
  <si>
    <t>Мелфалан</t>
  </si>
  <si>
    <t>Меркаптопурин</t>
  </si>
  <si>
    <t>Метотрексат</t>
  </si>
  <si>
    <t>Микофенолата мофетил</t>
  </si>
  <si>
    <t>Микофеноловая кислота</t>
  </si>
  <si>
    <t>Митомицин</t>
  </si>
  <si>
    <t>Оксалиплатин</t>
  </si>
  <si>
    <t>Ондансетрон</t>
  </si>
  <si>
    <t>Паклитаксел</t>
  </si>
  <si>
    <t>Тамоксифен</t>
  </si>
  <si>
    <t>Тегафур</t>
  </si>
  <si>
    <t>Филграстим</t>
  </si>
  <si>
    <t>Флутамид</t>
  </si>
  <si>
    <t>Фторурацил</t>
  </si>
  <si>
    <t>Хлорамбуцил</t>
  </si>
  <si>
    <t>Циклоспорин</t>
  </si>
  <si>
    <t>Циклофосфамид</t>
  </si>
  <si>
    <t>Цисплатин</t>
  </si>
  <si>
    <t>Цитарабин</t>
  </si>
  <si>
    <t>Эксеместан</t>
  </si>
  <si>
    <t>Эпирубицин</t>
  </si>
  <si>
    <t>Этопозид</t>
  </si>
  <si>
    <t>Фарм. группа : Противопаразитарные средства</t>
  </si>
  <si>
    <t>Мебендазол</t>
  </si>
  <si>
    <t>Метронидазол</t>
  </si>
  <si>
    <t>Окситетрациклин+Гидрокортизон</t>
  </si>
  <si>
    <t>Пирантел</t>
  </si>
  <si>
    <t>Празиквантел</t>
  </si>
  <si>
    <t>Фарм. группа : Противосудорожные средства</t>
  </si>
  <si>
    <t>Бензобарбитал</t>
  </si>
  <si>
    <t>Вальпроевая кислота</t>
  </si>
  <si>
    <t>Карбамазепин</t>
  </si>
  <si>
    <t>Клоназепам</t>
  </si>
  <si>
    <t>Ламотриджин</t>
  </si>
  <si>
    <t>Фенитоин</t>
  </si>
  <si>
    <t>Фенобарбитал</t>
  </si>
  <si>
    <t>Этосуксимид</t>
  </si>
  <si>
    <t>Фарм. группа : Противотуберкулёзные средства</t>
  </si>
  <si>
    <t>Изониазид+Пиразинамид+Рифампицин+Этамбутол</t>
  </si>
  <si>
    <t>Изоникотиноилгидразин железа сульфат</t>
  </si>
  <si>
    <t>Фарм. группа : Прочие противовоспалительные средства</t>
  </si>
  <si>
    <t>Месалазин</t>
  </si>
  <si>
    <t>Пеницилламин</t>
  </si>
  <si>
    <t>Сульфасалазин</t>
  </si>
  <si>
    <t>Хлорохин</t>
  </si>
  <si>
    <t>Фарм. группа : Прочие средства</t>
  </si>
  <si>
    <t>Аптечка матери и ребенка</t>
  </si>
  <si>
    <t>Бинт н/ст</t>
  </si>
  <si>
    <t>Бинт стер</t>
  </si>
  <si>
    <t>Вата хирург н/ст</t>
  </si>
  <si>
    <t>Вата хирург стер</t>
  </si>
  <si>
    <t>Игла для шприц-ручек д/введ инсулинов</t>
  </si>
  <si>
    <t>Калоприемник</t>
  </si>
  <si>
    <t>Катетер Фолея</t>
  </si>
  <si>
    <t>Мешок</t>
  </si>
  <si>
    <t>Мочеприемник</t>
  </si>
  <si>
    <t>Мочеприемник ножной</t>
  </si>
  <si>
    <t>Пластина</t>
  </si>
  <si>
    <t>Тест-полоски One Touch Horizont</t>
  </si>
  <si>
    <t>Тест-полоски One Touch Select</t>
  </si>
  <si>
    <t>Тест-полоски One Touch Ultra</t>
  </si>
  <si>
    <t>Тест-полоски Акку-Чек Актив</t>
  </si>
  <si>
    <t>Тест-полоски Акку-Чек Гоу</t>
  </si>
  <si>
    <t>Тест-полоски Акку-Чек Перформа</t>
  </si>
  <si>
    <t>Тест-полоски Контус ТС</t>
  </si>
  <si>
    <t>Тест-полоски Сателлит</t>
  </si>
  <si>
    <t>Тест-полоски Сателлит плюс</t>
  </si>
  <si>
    <t>Шприц инсулиновый Micro-fine</t>
  </si>
  <si>
    <t>Фарм. группа : Прочие средства, влияющие на центральную нервную систему</t>
  </si>
  <si>
    <t>Баклофен</t>
  </si>
  <si>
    <t>Винпоцетин</t>
  </si>
  <si>
    <t>Гопантеновая кислота</t>
  </si>
  <si>
    <t>Диметилоксобутилфосфонилдиметилат</t>
  </si>
  <si>
    <t>Мяты перечной масло+Фенобарбитал+Этилбромизовалерианат</t>
  </si>
  <si>
    <t>Пирацетам</t>
  </si>
  <si>
    <t>Тизанидин</t>
  </si>
  <si>
    <t>Толперизон</t>
  </si>
  <si>
    <t>Циннаризин</t>
  </si>
  <si>
    <t>Фарм. группа : Синтетические антибактериальные средства</t>
  </si>
  <si>
    <t>Ко-тримоксазол (сульфаметоксазол+триметоприм)</t>
  </si>
  <si>
    <t>Нитроксолин</t>
  </si>
  <si>
    <t>Сульфацетамид</t>
  </si>
  <si>
    <t>Фуразолидон</t>
  </si>
  <si>
    <t>Ципрофлоксацин</t>
  </si>
  <si>
    <t>Фарм. группа : Слабительные средства</t>
  </si>
  <si>
    <t>Бисакодил</t>
  </si>
  <si>
    <t>Фарм. группа : Спазмолитические средства</t>
  </si>
  <si>
    <t>Атропин</t>
  </si>
  <si>
    <t>Белладонны экстракт+Фенобарбитал+Эрготамин</t>
  </si>
  <si>
    <t>Дротаверин</t>
  </si>
  <si>
    <t>Фарм. группа : Средства для восстановления микрофлоры кишечника</t>
  </si>
  <si>
    <t>Бифидобактерии бифидум</t>
  </si>
  <si>
    <t>Энтерол</t>
  </si>
  <si>
    <t>Фарм. группа : Средства для лечения аденомы простаты</t>
  </si>
  <si>
    <t>Доксазозин</t>
  </si>
  <si>
    <t>Фарм. группа : Средства для лечения аллергических реакций</t>
  </si>
  <si>
    <t>Дифенгидрамин</t>
  </si>
  <si>
    <t>Кетотифен</t>
  </si>
  <si>
    <t>Лоратадин</t>
  </si>
  <si>
    <t>Хлоропирамин</t>
  </si>
  <si>
    <t>Фарм. группа : Средства для лечения паркинсонизма</t>
  </si>
  <si>
    <t>Леводопа+Бенсеразид</t>
  </si>
  <si>
    <t>Леводопа+Карбидопа</t>
  </si>
  <si>
    <t>Пирибедил</t>
  </si>
  <si>
    <t>Тригексифенидил</t>
  </si>
  <si>
    <t>Фарм. группа : Средства для лечения подагры</t>
  </si>
  <si>
    <t>Аллопуринол</t>
  </si>
  <si>
    <t>Фарм. группа : Средства для лечения сахарного диабета</t>
  </si>
  <si>
    <t>Глибенкламид</t>
  </si>
  <si>
    <t>Гликлазид</t>
  </si>
  <si>
    <t>Глимепирид</t>
  </si>
  <si>
    <t>Инсулин аспарт</t>
  </si>
  <si>
    <t>Инсулин аспарт двухфазный</t>
  </si>
  <si>
    <t>Инсулин гларгин</t>
  </si>
  <si>
    <t>Инсулин глулизин</t>
  </si>
  <si>
    <t>Инсулин двухфазный (человеческий генно-инженерный)</t>
  </si>
  <si>
    <t>Инсулин детемир</t>
  </si>
  <si>
    <t>Инсулин лизпро</t>
  </si>
  <si>
    <t>Инсулин растворимый (человеческий генно-инженерный)</t>
  </si>
  <si>
    <t>Инсулин-изофан (человеческий генно-инженерный)</t>
  </si>
  <si>
    <t>Метформин</t>
  </si>
  <si>
    <t>Метформин+Глибенкламид</t>
  </si>
  <si>
    <t>Пиоглитазон</t>
  </si>
  <si>
    <t>Репаглинид</t>
  </si>
  <si>
    <t>Фарм. группа : Средства, влияющие на кроветворение, систему свёртывания</t>
  </si>
  <si>
    <t>Варфарин</t>
  </si>
  <si>
    <t>Железа сульфат+Серин</t>
  </si>
  <si>
    <t>Фолиевая кислота</t>
  </si>
  <si>
    <t>Цианокобаламин</t>
  </si>
  <si>
    <t>Эпоэтин альфа</t>
  </si>
  <si>
    <t>Фарм. группа : Средства, влияющие на органы дыхания</t>
  </si>
  <si>
    <t>Амброксол</t>
  </si>
  <si>
    <t>Аминофиллин</t>
  </si>
  <si>
    <t>Ацетилцистеин</t>
  </si>
  <si>
    <t>Беклометазон</t>
  </si>
  <si>
    <t>Будесонид</t>
  </si>
  <si>
    <t>Будесонид+Формотерол</t>
  </si>
  <si>
    <t>Ипратропия бромид</t>
  </si>
  <si>
    <t>Ипратропия бромид+Фенотерол</t>
  </si>
  <si>
    <t>Кромоглициевая кислота</t>
  </si>
  <si>
    <t>Недокромил</t>
  </si>
  <si>
    <t>Салметерол+Флутиказон</t>
  </si>
  <si>
    <t>Сальбутамол</t>
  </si>
  <si>
    <t>Теофиллин</t>
  </si>
  <si>
    <t>Фенотерол</t>
  </si>
  <si>
    <t>Флутиказон</t>
  </si>
  <si>
    <t>Формотерол</t>
  </si>
  <si>
    <t>Фарм. группа : Средства, влияющие на сердечно-сосудистую систему</t>
  </si>
  <si>
    <t>Амиодарон</t>
  </si>
  <si>
    <t>Атенолол</t>
  </si>
  <si>
    <t>Бисопролол</t>
  </si>
  <si>
    <t>Верапамил</t>
  </si>
  <si>
    <t>Гидрохлоротиазид</t>
  </si>
  <si>
    <t>Дигоксин</t>
  </si>
  <si>
    <t>Дилтиазем</t>
  </si>
  <si>
    <t>Изосорбида динитрат</t>
  </si>
  <si>
    <t>Изосорбида мононитрат</t>
  </si>
  <si>
    <t>Каптоприл</t>
  </si>
  <si>
    <t>Карведилол</t>
  </si>
  <si>
    <t>Лизиноприл</t>
  </si>
  <si>
    <t>Ментола раствор в ментил изовалерате</t>
  </si>
  <si>
    <t>Метопролол</t>
  </si>
  <si>
    <t>Нитроглицерин</t>
  </si>
  <si>
    <t>Нифедипин</t>
  </si>
  <si>
    <t>Пентоксифиллин</t>
  </si>
  <si>
    <t>Периндоприл</t>
  </si>
  <si>
    <t>Пропранолол</t>
  </si>
  <si>
    <t>Спиронолактон</t>
  </si>
  <si>
    <t>Фуросемид</t>
  </si>
  <si>
    <t>Эналаприл</t>
  </si>
  <si>
    <t>Фарм. группа : Средства, используемые для лечения заболеваний печени и желчевыводящих путей</t>
  </si>
  <si>
    <t>Метионин</t>
  </si>
  <si>
    <t>Силибинин</t>
  </si>
  <si>
    <t>Фарм. группа : Средства, используемые для лечения заболеваний, сопровождающихся эрозивно-язвенн</t>
  </si>
  <si>
    <t>Алгелдрат+Магния гидроксид</t>
  </si>
  <si>
    <t>Метоклопрамид</t>
  </si>
  <si>
    <t>Омепразол</t>
  </si>
  <si>
    <t>Ранитидин</t>
  </si>
  <si>
    <t>Фамотидин</t>
  </si>
  <si>
    <t>Фарм. группа : Средства, применяемые в офтальмологии</t>
  </si>
  <si>
    <t>Ацетазоламид</t>
  </si>
  <si>
    <t>Бетаксолол</t>
  </si>
  <si>
    <t>Пилокарпин</t>
  </si>
  <si>
    <t>Таурин</t>
  </si>
  <si>
    <t>Тимолол</t>
  </si>
  <si>
    <t>Форма выпуска/Дозировка</t>
  </si>
  <si>
    <t>р-р д/в/м введ  масл(амп) 50мг/мл 1мл №1</t>
  </si>
  <si>
    <t>капс 40мг №30</t>
  </si>
  <si>
    <t>табл 0.5мг №50</t>
  </si>
  <si>
    <t>табл 1мг №50</t>
  </si>
  <si>
    <t>табл 5мг №20</t>
  </si>
  <si>
    <t>табл 300мг №20</t>
  </si>
  <si>
    <t>р-р д/ин масляный(амп) 100мг/мл 3мл №3</t>
  </si>
  <si>
    <t>табл 100мг №60</t>
  </si>
  <si>
    <t>капс 250мг №6</t>
  </si>
  <si>
    <t>табл п/о 125мг №6</t>
  </si>
  <si>
    <t>табл п/о 500мг №3</t>
  </si>
  <si>
    <t>капс 250мг №20</t>
  </si>
  <si>
    <t>капс 500мг №20</t>
  </si>
  <si>
    <t>табл 500мг №20</t>
  </si>
  <si>
    <t>пор лиоф д/сусп в/м(фл) 1,2млн МЕ №1</t>
  </si>
  <si>
    <t>пор д/ин(фл) 1млн.ЕД №1</t>
  </si>
  <si>
    <t>капс 100мг №10</t>
  </si>
  <si>
    <t>табл 250мг №20</t>
  </si>
  <si>
    <t>пор д/р-ра для в/в и в/м введ 1000мг №1</t>
  </si>
  <si>
    <t>пор д/р-ра в/в и в/м введ(фл) 1г №1</t>
  </si>
  <si>
    <t>табл п/о кш/раств 100мг №10</t>
  </si>
  <si>
    <t>табл п/о кш/раств 250мг №20</t>
  </si>
  <si>
    <t>лиофилизат для приготовления суспензии д/в/м введ пролонг. 11.25 мг №1</t>
  </si>
  <si>
    <t>лиофилизат для приготовления суспензии д/в/м введ пролонг. 3.75 мг №1</t>
  </si>
  <si>
    <t>табл 25мг №50</t>
  </si>
  <si>
    <t>табл п/о 300мг №50</t>
  </si>
  <si>
    <t>табл 50мг №50</t>
  </si>
  <si>
    <t>пор для приг р-ра для в/м и в/в  1 г №1 - (фл 10 мл)</t>
  </si>
  <si>
    <t>пор для приг р-ра для в/м и в/в  500мг №1</t>
  </si>
  <si>
    <t>табл п/о кш/раств 1г №100</t>
  </si>
  <si>
    <t>табл п/о кш/раств 1г №500</t>
  </si>
  <si>
    <t>табл п/о кш/раств 500 мг №100</t>
  </si>
  <si>
    <t>р-р д/ин(амп) 100мг/мл 5мл №10</t>
  </si>
  <si>
    <t>табл 100мг №100</t>
  </si>
  <si>
    <t>табл 300мг №100</t>
  </si>
  <si>
    <t>пор для приготовления р-ра д/в/м введ (фл) 0.5г №1</t>
  </si>
  <si>
    <t>пор для приготовления р-ра д/в/м введ (фл) 1г №1</t>
  </si>
  <si>
    <t>пор д/р-ра(фл) для в/м и в/в 1г №1</t>
  </si>
  <si>
    <t>табл п/о 200мг №10</t>
  </si>
  <si>
    <t>табл 500мг №100</t>
  </si>
  <si>
    <t>табл п/о 250мг №50</t>
  </si>
  <si>
    <t>капс 150мг №30</t>
  </si>
  <si>
    <t>капс 150мг №10</t>
  </si>
  <si>
    <t>капс 150мг №100</t>
  </si>
  <si>
    <t>капс 150мг №20</t>
  </si>
  <si>
    <t>капс 300мг №100</t>
  </si>
  <si>
    <t>капс 300мг №20</t>
  </si>
  <si>
    <t>капс 250мг №100</t>
  </si>
  <si>
    <t>капс 250мг №30</t>
  </si>
  <si>
    <t>табл 400мг №100</t>
  </si>
  <si>
    <t>табл п/о 250мг №100</t>
  </si>
  <si>
    <t>капли внутр прим(фл) 2мг/мл 30мл №1</t>
  </si>
  <si>
    <t>р-р д/ин в/м масл(амп) 50мг/мл 1мл №5</t>
  </si>
  <si>
    <t>табл 1.5мг №50</t>
  </si>
  <si>
    <t>табл 5мг №50</t>
  </si>
  <si>
    <t>табл 100мг №50</t>
  </si>
  <si>
    <t>табл п/о 25мг №50</t>
  </si>
  <si>
    <t>капс 10мг №50</t>
  </si>
  <si>
    <t>раствор для приема внутрь 125мл(фл) №1</t>
  </si>
  <si>
    <t>табл п/о 10мг №50</t>
  </si>
  <si>
    <t>капс 50мг №30</t>
  </si>
  <si>
    <t>табл 200мг №30</t>
  </si>
  <si>
    <t>табл 50мг №30</t>
  </si>
  <si>
    <t>табл п/п/о 10мг №60</t>
  </si>
  <si>
    <t>табл п/п/о 25мг №100</t>
  </si>
  <si>
    <t>табл п/о 5мг №100</t>
  </si>
  <si>
    <t>табл п/о 5мг №50</t>
  </si>
  <si>
    <t>р-р для в/м масл(амп) 25мг/мл 1мл №5</t>
  </si>
  <si>
    <t>драже 100мг №10</t>
  </si>
  <si>
    <t>драже 25мг №10</t>
  </si>
  <si>
    <t>драже 50мг №10</t>
  </si>
  <si>
    <t>табл п/о 15мг №30</t>
  </si>
  <si>
    <t>табл п/о 25мг №100</t>
  </si>
  <si>
    <t>табл п/о 50мг №30</t>
  </si>
  <si>
    <t>р-р 5% 10 мл</t>
  </si>
  <si>
    <t>р-р 5% 25 мл</t>
  </si>
  <si>
    <t>р-р д/мест и наруж прим(фл) 0.067% 10мл №1</t>
  </si>
  <si>
    <t>табл д/р-ра д/мест прим 20мг №10</t>
  </si>
  <si>
    <t>(фл) 70% 100мл №1</t>
  </si>
  <si>
    <t>табл 15мг №20</t>
  </si>
  <si>
    <t>табл 60мг №100</t>
  </si>
  <si>
    <t>лечебное безфенилаланиновое питание для детей, больных фенилкетонурией с рождения до 1 года, 400г, банка №1</t>
  </si>
  <si>
    <t>леч смесь д/детей больных фенилкетонурией школьного возраста старше 8лет (фл) 250мл</t>
  </si>
  <si>
    <t>леч безфенилаланиновое питание д/детей больных фенилкетонурией 500г №1 (с 5 мес до 4 лет)</t>
  </si>
  <si>
    <t>леч безфенилаланиновое питание д/детей больных фенилкетонурией 500г №1 (с 4 до 12 лет)</t>
  </si>
  <si>
    <t>леч безфенилаланиновое питание д/детей больных фенилкетонурией 500г №1 (старше 13 лет)</t>
  </si>
  <si>
    <t>лечебное безфенилаланиновое питание для детей, больных фенилкетонурией от 1 до 8 лет</t>
  </si>
  <si>
    <t>лечебное безфенилаланиновое питание для детей, больных фенилкетонурией старше 8 лет</t>
  </si>
  <si>
    <t>р-р д/ин(амп) 10% 2мл №10</t>
  </si>
  <si>
    <t>р-р д/ин(амп) 5% 1мл №10</t>
  </si>
  <si>
    <t>р-р д/ин(амп) 5% 2мл №10</t>
  </si>
  <si>
    <t>табл 50мг №10</t>
  </si>
  <si>
    <t>капс 200мг №10</t>
  </si>
  <si>
    <t>р-р внутр прим масл(фл) 100мг/мл 50мл №1</t>
  </si>
  <si>
    <t>р-р внутр прим масл(фл) 300мг/мл 50мл №1</t>
  </si>
  <si>
    <t>драже №50</t>
  </si>
  <si>
    <t>капли для  внутр прим масл 1мг/мл 10мл №1</t>
  </si>
  <si>
    <t>табл №50</t>
  </si>
  <si>
    <t>табл 500мг №10</t>
  </si>
  <si>
    <t>р-р д/ин(амп) 10мг/мл 1мл №10</t>
  </si>
  <si>
    <t>р-р д/ин(амп) 50мг/мл 1мл №10</t>
  </si>
  <si>
    <t>табл 10мг №50</t>
  </si>
  <si>
    <t>р-р д/вн прим (масл) 34.4 мг/мл фл-кап 10мл №1</t>
  </si>
  <si>
    <t>р-р д/ин в/м(амп) 10мг/мл 1мл №10</t>
  </si>
  <si>
    <t>р-р д/ин в/м(амп) 50мг/мл 1мл №10</t>
  </si>
  <si>
    <t>р-р масл внутр прим(фл) 0.0625% 15мл №1</t>
  </si>
  <si>
    <t>табл п/о кш/раств 100мг №30</t>
  </si>
  <si>
    <t>табл п/о кш/раств 300мг №30</t>
  </si>
  <si>
    <t>табл п/о кш/раств 50мг №30</t>
  </si>
  <si>
    <t>р-р д/ин в/м(амп) 25мг/мл 3мл №10</t>
  </si>
  <si>
    <t>р-р д/ин в/м(амп) 25мг/мл 3мл №5</t>
  </si>
  <si>
    <t>супп рект 50мг №10</t>
  </si>
  <si>
    <t>табл п/о кш/раств 25мг №30</t>
  </si>
  <si>
    <t>табл пролонг п/о 100мг N20</t>
  </si>
  <si>
    <t>гель(туба) 5% 50г №1</t>
  </si>
  <si>
    <t>сусп внутр прим(фл) 100мг/5мл 100мл №1</t>
  </si>
  <si>
    <t>табл п/о 200мг №50</t>
  </si>
  <si>
    <t>табл п/п/о 10мг №20</t>
  </si>
  <si>
    <t>табл 7.5мг №20</t>
  </si>
  <si>
    <t>сироп(фл) 120мг/5мл 100мл №1</t>
  </si>
  <si>
    <t>супп рект д/детей 100мг №10</t>
  </si>
  <si>
    <t>крем(туба) 0,05% 15г №1</t>
  </si>
  <si>
    <t>крем(туба) 0,05% 30г №1</t>
  </si>
  <si>
    <t>крем(туба) 0,1% 15г №1</t>
  </si>
  <si>
    <t>крем(туба) 0,1% 30г №1</t>
  </si>
  <si>
    <t>мазь(туба) 0.064% 30г №1</t>
  </si>
  <si>
    <t>мазь(туба) 0.1% 15г №1</t>
  </si>
  <si>
    <t>мазь(туба) 1% 10г №1</t>
  </si>
  <si>
    <t>табл 10мг №100</t>
  </si>
  <si>
    <t>табл 0.1мг №30</t>
  </si>
  <si>
    <t>табл 0.2мг №30</t>
  </si>
  <si>
    <t>табл подъязычные 0.06мг №30</t>
  </si>
  <si>
    <t>табл подъязычные 0.12мг №30</t>
  </si>
  <si>
    <t>табл 25мг №80</t>
  </si>
  <si>
    <t>табл 0.1мг N50</t>
  </si>
  <si>
    <t>табл 125мкг №100</t>
  </si>
  <si>
    <t>табл 150мкг №50</t>
  </si>
  <si>
    <t>табл 50мкг №100</t>
  </si>
  <si>
    <t>табл 75мкг №100</t>
  </si>
  <si>
    <t>табл 16мг №50</t>
  </si>
  <si>
    <t>табл 4мг №30</t>
  </si>
  <si>
    <t>р-р д/ин(амп) 25мг/мл 1 мл №25</t>
  </si>
  <si>
    <t>р-р д/ин(амп) 25мг/мл 1 мл №3</t>
  </si>
  <si>
    <t>р-р д/ин(амп) 30мг/мл 1 мл №3</t>
  </si>
  <si>
    <t>табл 5мг №100</t>
  </si>
  <si>
    <t>лиоф д/ин п/к(фл) 20МЕ/мл №1</t>
  </si>
  <si>
    <t>лиоф д/ин п/к(фл) 4МЕ/мл №1</t>
  </si>
  <si>
    <t>табл 4мг №50</t>
  </si>
  <si>
    <t>табл 0.1мг №20</t>
  </si>
  <si>
    <t>капс 50мг №20</t>
  </si>
  <si>
    <t>р-р д/ин(амп) 50мг/мл 1мл №5</t>
  </si>
  <si>
    <t>р-р д/ин(амп) 50мг/мл 2мл №5</t>
  </si>
  <si>
    <t>супп рект 100мг №5</t>
  </si>
  <si>
    <t>табл 100мг №20</t>
  </si>
  <si>
    <t>р-р д/ин(амп) 20мг/мл 1мл №10</t>
  </si>
  <si>
    <t>25 мкг/ч транс тер сист №5</t>
  </si>
  <si>
    <t>50мкг/ч транс тер сист №5</t>
  </si>
  <si>
    <t>75 мкг/ч транс тер сист №5</t>
  </si>
  <si>
    <t>табл п/о кш/раств №50</t>
  </si>
  <si>
    <t>сусп д/ин(фл) 150мг/мл 1мл №1</t>
  </si>
  <si>
    <t>сусп д/ин(фл) 150мг/мл 3,3мл №1</t>
  </si>
  <si>
    <t>табл 500мг №30</t>
  </si>
  <si>
    <t>табл 200мг №20</t>
  </si>
  <si>
    <t>пор д/р-ра внутр прим (фл) 2г №1</t>
  </si>
  <si>
    <t>табл жев или д/приг сусп перор 100мг №60</t>
  </si>
  <si>
    <t>капс 100мг №100</t>
  </si>
  <si>
    <t>р-р внутр прим (фл) 50мг/5мл 200мл №1</t>
  </si>
  <si>
    <t>р-р д/инф(фл) 10мг/мл 20мл №5</t>
  </si>
  <si>
    <t>р-р д/инф(фл) 10мг/мл, 200 мг/20мл - фл №5</t>
  </si>
  <si>
    <t>табл п/п/о  100мг №10</t>
  </si>
  <si>
    <t>табл п/п/о  100мг №20</t>
  </si>
  <si>
    <t>табл п/п/о  300мг №10</t>
  </si>
  <si>
    <t>табл п/п/о  300мг №20</t>
  </si>
  <si>
    <t>капс 400мг №180</t>
  </si>
  <si>
    <t>р-р внутр прим(фл) 10мг/мл 240мл №1</t>
  </si>
  <si>
    <t>табл п/о 100мг №28</t>
  </si>
  <si>
    <t>табл п/о 150мг №60</t>
  </si>
  <si>
    <t>табл п/о 150 мг+300 мг №60</t>
  </si>
  <si>
    <t>сусп внутр прим(фл) 50мг/5мл 240мл №1</t>
  </si>
  <si>
    <t>табл 200мг №60</t>
  </si>
  <si>
    <t>порошок внутр прим 50мг/г №1</t>
  </si>
  <si>
    <t>табл 250мг №300</t>
  </si>
  <si>
    <t>капс 100мг №60</t>
  </si>
  <si>
    <t>капс 500мг №120</t>
  </si>
  <si>
    <t>капс 30мг №56</t>
  </si>
  <si>
    <t>капс 40мг №56</t>
  </si>
  <si>
    <t>пор д/приг р-ра внутр прим(фл) 1мг/мл 260мл №1</t>
  </si>
  <si>
    <t>крем(туба) 1% 20г №1</t>
  </si>
  <si>
    <t>табл ваг 100мг №6</t>
  </si>
  <si>
    <t>мазь (туба) 100тыс.ЕД/г 30г №1</t>
  </si>
  <si>
    <t>табл п/о 250тыс.ЕД №20</t>
  </si>
  <si>
    <t>табл п/п/о 500тыс.ЕД №20</t>
  </si>
  <si>
    <t>капс 150мг №1</t>
  </si>
  <si>
    <t>капс 50мг №7</t>
  </si>
  <si>
    <t>табл 50мг №100</t>
  </si>
  <si>
    <t>табл п/о 1мг №28</t>
  </si>
  <si>
    <t>табл п/о 1мг №90</t>
  </si>
  <si>
    <t>лиофилизат для приготовления р-ра для в/м и в/в 10 тыс.МЕ №5</t>
  </si>
  <si>
    <t>табл п/о 50мг №28</t>
  </si>
  <si>
    <t>лиоф пор д/ин(фл) 15мг или 15МЕ №1</t>
  </si>
  <si>
    <t>лиофилизат  для приготовления суспензии д/в/м введ. пролонг. 3.75 мг №1</t>
  </si>
  <si>
    <t>табл п/о 2мг №25</t>
  </si>
  <si>
    <t>лиоф для приг р-ра для в/в 5 мг №1</t>
  </si>
  <si>
    <t>р-р д/ин 1мг/мл 2мл №1</t>
  </si>
  <si>
    <t>р-р д/ин в/в(фл) 0.5мг/мл 1мл №1</t>
  </si>
  <si>
    <t>р-р д/ин в/в(фл) 0.5мг/мл 2мл №1</t>
  </si>
  <si>
    <t>конц д/инф(фл) 10мг/мл 1мл №1</t>
  </si>
  <si>
    <t>конц д/инф(фл) 10мг/мл 5мл №1</t>
  </si>
  <si>
    <t>лиоф  д/инф (фл) 200мг №1</t>
  </si>
  <si>
    <t>лиоф д/приг р-ра д/инф 1 г №1</t>
  </si>
  <si>
    <t>капс 500мг №100</t>
  </si>
  <si>
    <t>капс пролонг д/ин п/к(шприц) 10.8мг №1</t>
  </si>
  <si>
    <t>капс пролонг д/ин п/к(шприц) 3.6мг №1</t>
  </si>
  <si>
    <t>лиоф д/приг р-ра  д/ин 500 ЕД №5</t>
  </si>
  <si>
    <t>лиоф д/приг р-ра д/ин  1тыс.ЕД №5</t>
  </si>
  <si>
    <t>лиоф д/приг р-ра д/ин  5тыс.ЕД №5</t>
  </si>
  <si>
    <t>пор д/приг инъекционного р-ра с р-лем (амп) 1,5тыс.МЕ №3</t>
  </si>
  <si>
    <t>лиоф для приготовления раствора для  в/в(фл) 200мг №1</t>
  </si>
  <si>
    <t>концентрат для приготовления р-ра для в/сосуд и в/пузырн введ 2мг/мл 5мл №1</t>
  </si>
  <si>
    <t>лиофилизат для приготов. р-ра для в/сосуд и в/пузырн введ 10 мг №1</t>
  </si>
  <si>
    <t>лиофилизат для приготов. р-ра для в/сосуд и в/пузырн введ 50 мг №1</t>
  </si>
  <si>
    <t>конц д/инф(фл) 20мг/мл 1мл №1</t>
  </si>
  <si>
    <t>конц д/инф(фл) 20мг/мл 4мл №1</t>
  </si>
  <si>
    <t>конц для приготовления р-ра д/инф (фл) 160мг 8мл №1</t>
  </si>
  <si>
    <t>концентрат или лиофилизат  для приготовления р-ра д/инф (фл) 4мг/5мл №1</t>
  </si>
  <si>
    <t>раствор для инфузий 50 мкг/мл 100 мл</t>
  </si>
  <si>
    <t>конц д/инф(фл) 1мг/мл 2мл №1</t>
  </si>
  <si>
    <t>р-р для п/к введ 18млн.МЕ 0.6мл (картриджи) №1</t>
  </si>
  <si>
    <t>раствор для подкожного введения 3млн.МЕ 0.5мл (шприц-тюбик) №1</t>
  </si>
  <si>
    <t>раствор для инъекций 3млн.МЕ №5</t>
  </si>
  <si>
    <t>раствор для инъекций 3млн.МЕ №5 (в показаниях к применению должно быть включено: в комплексной терапии при меланоме)</t>
  </si>
  <si>
    <t>раствор для п/к введения 3млн.МЕ 0,5мл (шприц-тюбик) №1</t>
  </si>
  <si>
    <t>конц д/р-ра д/инф 20мг/мл 15мл №1</t>
  </si>
  <si>
    <t>конц д/р-ра д/инф 20мг/мл 2мл №1</t>
  </si>
  <si>
    <t>конц д/р-ра д/инф 20мг/мл 5мл №1</t>
  </si>
  <si>
    <t>лиофилизат для приг р-ра для в/м и в/в введения 10 мг №5</t>
  </si>
  <si>
    <t>лиофилизат для приг р-ра для в/м и в/в введения 25 мг №5</t>
  </si>
  <si>
    <t>лиофилизат для приг р-ра для в/м и в/в введения 50 мг №5</t>
  </si>
  <si>
    <t>р-р д/ин(амп) 5мг/мл 5мл №5</t>
  </si>
  <si>
    <t>табл п/о 500мг №120</t>
  </si>
  <si>
    <t>конц для приготовления р-ра д/инф (фл) 10мг/мл 15мл №1</t>
  </si>
  <si>
    <t>конц для приготовления р-ра д/инф (фл) 10мг/мл 45мл №1</t>
  </si>
  <si>
    <t>лиоф для приготовления р-ра д/инф (фл) 10мг/мл 5мл №1</t>
  </si>
  <si>
    <t>лиоф для приготовления р-ра д/инф (фл) 150мг №1</t>
  </si>
  <si>
    <t>лиоф для приготовления р-ра д/инф (фл) 450мг №1</t>
  </si>
  <si>
    <t>лиоф для приготовления р-ра д/инф (фл) 50мг №1</t>
  </si>
  <si>
    <t>лиофил для приг р-ра д/в/в и п/к введ 33.6 млн МЕ №5</t>
  </si>
  <si>
    <t>табл п/о 2.5мг №30</t>
  </si>
  <si>
    <t>капс 40мг №20</t>
  </si>
  <si>
    <t>табл 50мг №25</t>
  </si>
  <si>
    <t>лиоф для приг р-ра д/ин 1 г (фл) №1</t>
  </si>
  <si>
    <t>лиоф для приг р-ра д/ин 500 мг (фл) №1</t>
  </si>
  <si>
    <t>р-р д/ин(фл) 10мг/мл 1мл №1</t>
  </si>
  <si>
    <t>р-р д/ин(фл) 10мг/мл 5мл №10</t>
  </si>
  <si>
    <t>р-р д/ин(фл) 5мг/мл 1мл №5</t>
  </si>
  <si>
    <t>р-р д/ин(фл) 5мг/мл 2мл №1</t>
  </si>
  <si>
    <t>р-р д/ин(шприц) 10мг/мл 0.75мл №1</t>
  </si>
  <si>
    <t>р-р д/ин(шприц) 10мг/мл 1.5 мл №1</t>
  </si>
  <si>
    <t>р-р д/ин(шприц) 10мг/мл 2 мл №1</t>
  </si>
  <si>
    <t>р-р д/ин(шприц) 10мг/мл 2.5 мл №1</t>
  </si>
  <si>
    <t>табл п/о 2.5мг №50</t>
  </si>
  <si>
    <t>табл п/о кш/раств 180мг №100</t>
  </si>
  <si>
    <t>табл п/о кш/раств 360мг №120</t>
  </si>
  <si>
    <t>табл п/о кш/раств 360мг №50</t>
  </si>
  <si>
    <t>пор  для приготовления р-ра д/в/сосуд и в/полостного введения 10 мг № 5</t>
  </si>
  <si>
    <t>пор  для приготовления р-ра д/в/сосуд и в/полостного введения 2 мг № 10</t>
  </si>
  <si>
    <t>пор  для приготовления р-ра д/в/сосуд и в/полостного введения 20 мг № 1</t>
  </si>
  <si>
    <t>конц д/р-ра д/инф(фл) 5мг/мл 20мл №1</t>
  </si>
  <si>
    <t>конц д/р-ра д/инф(фл) 5мг/мл 40мл №1</t>
  </si>
  <si>
    <t>лиоф д/р-ра д/инф (фл) 150мг №1</t>
  </si>
  <si>
    <t>лиоф д/р-ра д/инф (фл) 50мг №1</t>
  </si>
  <si>
    <t>лиоф д/р-ра д/инф 100мг №1</t>
  </si>
  <si>
    <t>р-р д/ин(амп) 2мг/мл 2мл №1</t>
  </si>
  <si>
    <t>р-р д/ин(амп) 2мг/мл 4мл №1</t>
  </si>
  <si>
    <t>р-р д/ин(амп) 2мг/мл 4мл №5</t>
  </si>
  <si>
    <t>табл п/о 4мг №6</t>
  </si>
  <si>
    <t>табл п/о 8мг №10</t>
  </si>
  <si>
    <t>конц д/инф р-ра (фл) 6мг/мл 16.67 мл №1</t>
  </si>
  <si>
    <t>конц для приготовления р-ра д/инф (фл) 6мг/мл 41,7мл №1</t>
  </si>
  <si>
    <t>конц для приготовления р-ра д/инф (фл) 6мг/мл 50мл №1</t>
  </si>
  <si>
    <t>конц для приготовления р-ра д/инф (фл) 6мг/мл 5мл №1</t>
  </si>
  <si>
    <t>табл 10мг №30</t>
  </si>
  <si>
    <t>табл 20мг №30</t>
  </si>
  <si>
    <t>капс 400мг №100</t>
  </si>
  <si>
    <t>р-р для в/в и п/к ведения 30 млн ЕД/мл (фл) 1 мл №5</t>
  </si>
  <si>
    <t>р-р для в/в и п/к ведения 30 млн ЕД/мл (фл) 1.6 мл №5</t>
  </si>
  <si>
    <t>табл 250мг №100</t>
  </si>
  <si>
    <t>р-р для внутрисосудистого и внутриполостного введения 50мг/мл 5мл №10</t>
  </si>
  <si>
    <t>капс 100мг №50</t>
  </si>
  <si>
    <t>капс 25мг №50</t>
  </si>
  <si>
    <t>капс 50мг №50</t>
  </si>
  <si>
    <t>конц д/инф(амп) 50мг/мл, 1мл - ампулы №10</t>
  </si>
  <si>
    <t>р-р внутр прим(фл) 100мг/мл 50мл №1 (Сандиммун Неорал)</t>
  </si>
  <si>
    <t>пор д/ин в/в в/м (фл) 200мг №1</t>
  </si>
  <si>
    <t>пор д/ин в/в в/м (фл) 500мг №1</t>
  </si>
  <si>
    <t>пор лиоф д/ин(фл) 1г №1</t>
  </si>
  <si>
    <t>конц д/инф р-ра(фл) 0.5мг/мл 100мл №1</t>
  </si>
  <si>
    <t>конц д/инф р-ра(фл) 0.5мг/мл 20мл №1</t>
  </si>
  <si>
    <t>конц д/инф р-ра(фл) 0.5мг/мл 50мл №1</t>
  </si>
  <si>
    <t>конц д/инф р-ра(фл) 1мг/мл 100мл №1</t>
  </si>
  <si>
    <t>конц д/инф р-ра(фл) 1мг/мл 50мл №1</t>
  </si>
  <si>
    <t>лиоф д/ин(фл) 100мг №10</t>
  </si>
  <si>
    <t>р-р д/ин(фл) 20мг/мл 5мл №1</t>
  </si>
  <si>
    <t>табл п/о 25мг №30</t>
  </si>
  <si>
    <t>лиоф д/приг р-ра для внутрисосудистого и внутрипузырного введения 10 мг №1</t>
  </si>
  <si>
    <t>лиоф д/приг р-ра для внутрисосудистого и внутрипузырного введения 50 мг №1</t>
  </si>
  <si>
    <t>конц д/инф(фл) 20мг/мл 10мл №1</t>
  </si>
  <si>
    <t>конц д/инф(фл) 20мг/мл 2.5мл №1</t>
  </si>
  <si>
    <t>конц д/инф(фл) 20мг/мл 5мл №1</t>
  </si>
  <si>
    <t>табл 100мг №6</t>
  </si>
  <si>
    <t>мазь 10мг+30мг/г 10г №1</t>
  </si>
  <si>
    <t>сусп внутр прим(фл) 250мг/5мл 15мл №1</t>
  </si>
  <si>
    <t>табл 250мг №3</t>
  </si>
  <si>
    <t>табл п/о 600мг №6</t>
  </si>
  <si>
    <t>гран пролонг д/прима внутрь 1000мг №30</t>
  </si>
  <si>
    <t>гран пролонг д/прима внутрь 100мг №30</t>
  </si>
  <si>
    <t>гран пролонг д/прима внутрь 250мг №30</t>
  </si>
  <si>
    <t>гран пролонг д/прима внутрь 500мг №30</t>
  </si>
  <si>
    <t>гран пролонг д/прима внутрь 750мг №30</t>
  </si>
  <si>
    <t>сироп д/детей(фл) 50мг/мл 100мл №1</t>
  </si>
  <si>
    <t>сироп(фл) 57,64мг/мл 150мл №1</t>
  </si>
  <si>
    <t>табл пролонг п/о 300мг №100</t>
  </si>
  <si>
    <t>табл пролонг п/о 300мг №50</t>
  </si>
  <si>
    <t>табл пролонг п/о 500мг №100</t>
  </si>
  <si>
    <t>табл пролонг п/о 500мг №50</t>
  </si>
  <si>
    <t>табл с контр высвоб п/о 300мг №30</t>
  </si>
  <si>
    <t>табл с контр высвоб п/о 500мг №30</t>
  </si>
  <si>
    <t>табл 200мг №50</t>
  </si>
  <si>
    <t>табл пролонг 200мг №50</t>
  </si>
  <si>
    <t>табл пролонг 400мг №50</t>
  </si>
  <si>
    <t>табл 0.5мг №30</t>
  </si>
  <si>
    <t>табл 2мг №30</t>
  </si>
  <si>
    <t>табл 100мг №30</t>
  </si>
  <si>
    <t>табл 25мг №30</t>
  </si>
  <si>
    <t>табл 100мг №10</t>
  </si>
  <si>
    <t>табл п/п/о 60мг+300мг+120мг+225мг №100</t>
  </si>
  <si>
    <t>табл 250мг №50</t>
  </si>
  <si>
    <t>супп рект 500мг №10</t>
  </si>
  <si>
    <t>суспензия для ректального применения 2г/30мл (микроклизма) №7</t>
  </si>
  <si>
    <t>табл п/о кш/раств 250мг №50</t>
  </si>
  <si>
    <t>табл п/о кш/раств 500мг №50</t>
  </si>
  <si>
    <t>таблетки покрытые пленочной оболочкой или покрытые оболочкой растворимой в кишечнике 500мг №50</t>
  </si>
  <si>
    <t>табл 250мг №30</t>
  </si>
  <si>
    <t>шт</t>
  </si>
  <si>
    <t>5мх10см</t>
  </si>
  <si>
    <t>7мх14см</t>
  </si>
  <si>
    <t>100г</t>
  </si>
  <si>
    <t>250г</t>
  </si>
  <si>
    <t>25г</t>
  </si>
  <si>
    <t>50г</t>
  </si>
  <si>
    <t>диаметр 0.25мм длина 5мм-6мм №100</t>
  </si>
  <si>
    <t>диаметр 0.25мм-0.3мм длина 8мм №100</t>
  </si>
  <si>
    <t>детский открытый прозрачный, вырезаемое отверстие 10-35мм  №1</t>
  </si>
  <si>
    <t>однокомпонентный закрытого типа размер 10мм-70мм№1</t>
  </si>
  <si>
    <t>однокомпонентный открытого типа размер 10мм-70мм№1</t>
  </si>
  <si>
    <t>полимерный однокомпонентный самофиксирующийся 20-60мм №5</t>
  </si>
  <si>
    <t>полимерный однокомпонентный самофиксирующийся 20-70мм №5</t>
  </si>
  <si>
    <t>полимерный однокомпонентный самофиксирующийся 20-80мм №5</t>
  </si>
  <si>
    <t>2-х ходовой N12</t>
  </si>
  <si>
    <t>2-х ходовой N14</t>
  </si>
  <si>
    <t>2-х ходовой N16</t>
  </si>
  <si>
    <t>2-х ходовой N18</t>
  </si>
  <si>
    <t>2-х ходовой N20</t>
  </si>
  <si>
    <t>2-х ходовой N22</t>
  </si>
  <si>
    <t>2-х ходовой N24</t>
  </si>
  <si>
    <t>2-х ходовой N26</t>
  </si>
  <si>
    <t>2-х ходовой N28</t>
  </si>
  <si>
    <t>2-х ходовой N30</t>
  </si>
  <si>
    <t>для 2-хкомпонентных кало*мочеприемников открытого типа размер 30мм-40мм №10</t>
  </si>
  <si>
    <t>для 2-хкомпонентных калоприемников закрытого типа размер 42мм-50мм №30</t>
  </si>
  <si>
    <t>для 2-хкомпонентных калоприемников закрытого типа размер 52мм-60мм №30</t>
  </si>
  <si>
    <t>для 2-хкомпонентных калоприемников закрытого типа размер 70мм-80мм №30</t>
  </si>
  <si>
    <t>для 2-хкомпонентных калоприемников открытого типа размер 42мм-50мм №10</t>
  </si>
  <si>
    <t>для 2-хкомпонентных калоприемников открытого типа размер 52мм-60мм №10</t>
  </si>
  <si>
    <t>для 2-хкомпонентных калоприемников открытого типа размер 70мм-80мм №10</t>
  </si>
  <si>
    <t>для 2-хкомпонентных мочеприемников уростомные размер 30мм-40мм №10</t>
  </si>
  <si>
    <t>уростомный детский дренируемый прозрачный, вырезаемое отверстие 10-35мм №1</t>
  </si>
  <si>
    <t>уростомный однокомпонентный размер 19мм-55мм №10</t>
  </si>
  <si>
    <t>0,5л 10 мочепр / 2 ленты</t>
  </si>
  <si>
    <t>0,75 л /35 см №1</t>
  </si>
  <si>
    <t>0,75л 10 мочепр / 2 ленты</t>
  </si>
  <si>
    <t>д/2-х компонентного кало/мочеприемника плоская пластичная (с моделируемым отверстием), размер фланца 40-50мм №5</t>
  </si>
  <si>
    <t>д/2-х компонентного кало/мочеприемника плоская пластичная (с моделируемым отверстием), размер фланца 50-60мм №5</t>
  </si>
  <si>
    <t>д/2-х компонентного кало/мочеприемника плоская пластичная (с моделируемым отверстием), размер фланца 60-70мм №5</t>
  </si>
  <si>
    <t>д/2-х компонентного кало/мочеприемника размер 30мм-40мм №5</t>
  </si>
  <si>
    <t>д/2-х компонентного кало/мочеприемника размер 42мм-50мм №5</t>
  </si>
  <si>
    <t>д/2-х компонентного кало/мочеприемника размер 52мм-60мм №5</t>
  </si>
  <si>
    <t>д/2-х компонентного кало/мочеприемника размер 70мм-80мм №5</t>
  </si>
  <si>
    <t>№50</t>
  </si>
  <si>
    <t>1мл U-100 29G с иглой №100</t>
  </si>
  <si>
    <t>р-р внутр прим(фл) 15% 100мл №1</t>
  </si>
  <si>
    <t>капли внутр прим(фл) 25мл №1</t>
  </si>
  <si>
    <t>капс 400мг №60</t>
  </si>
  <si>
    <t>табл п/о 1.2г №20</t>
  </si>
  <si>
    <t>табл п/о 200мг №60</t>
  </si>
  <si>
    <t>табл п/о 800мг №30</t>
  </si>
  <si>
    <t>табл п/п/о 150мг №30</t>
  </si>
  <si>
    <t>табл п/п/о 50мг №30</t>
  </si>
  <si>
    <t>табл п/п/о 50мг №30 (в противопоказаниях к применению не должно быть включено - детский возраст до 18лет)</t>
  </si>
  <si>
    <t>табл 480мг №20</t>
  </si>
  <si>
    <t>табл п/о 50мг №50</t>
  </si>
  <si>
    <t>капли глазн(фл) 20% 1,5мл №2</t>
  </si>
  <si>
    <t>капли глазн(фл) 20% 5мл №1</t>
  </si>
  <si>
    <t>табл п/о 500мг №10</t>
  </si>
  <si>
    <t>супп рект 10мг №10</t>
  </si>
  <si>
    <t>табл п/о кш/раств 5мг №30</t>
  </si>
  <si>
    <t>капли глазн(фл) 1% 5мл №1</t>
  </si>
  <si>
    <t>табл  №30</t>
  </si>
  <si>
    <t>табл 40мг №50</t>
  </si>
  <si>
    <t>лиоф для пригот р-р д/внутр и мест примен 5 доз (фл) №10</t>
  </si>
  <si>
    <t>пор для приема внутрь 500млн.КОЕ №10</t>
  </si>
  <si>
    <t>супп рект (для детей) №10</t>
  </si>
  <si>
    <t>табл (1доза) №20</t>
  </si>
  <si>
    <t>капс 250мг №10</t>
  </si>
  <si>
    <t>сироп(фл) 1мг/5мл 100мл №1</t>
  </si>
  <si>
    <t>табл 1мг №30</t>
  </si>
  <si>
    <t>сироп(фл) 1мг/мл 100мл</t>
  </si>
  <si>
    <t>табл 10мг №10</t>
  </si>
  <si>
    <t>табл 25мг №20</t>
  </si>
  <si>
    <t>капс 100мг+25мг №100</t>
  </si>
  <si>
    <t>табл 250мг+25мг №100</t>
  </si>
  <si>
    <t>табл п/о с контр высвоб 50мг №30</t>
  </si>
  <si>
    <t>табл 2мг №50</t>
  </si>
  <si>
    <t>табл 1.75мг №120</t>
  </si>
  <si>
    <t>табл 3.5мг №120</t>
  </si>
  <si>
    <t>табл 5мг №120</t>
  </si>
  <si>
    <t>табл 80мг №60</t>
  </si>
  <si>
    <t>табл с модифиц высвоб 30мг №60</t>
  </si>
  <si>
    <t>табл с модифиц высвоб 60мг №30</t>
  </si>
  <si>
    <t>табл 3мг №30</t>
  </si>
  <si>
    <t>р-р д/ин (катридж) 100МЕ/мл 3мл №5 (Ново-Рапид Пенфилл)</t>
  </si>
  <si>
    <t>р-р д/ин(шприц-руч) 100МЕ/мл 3мл №5 (Ново-Рапид ФлексПен)</t>
  </si>
  <si>
    <t>сусп д/ин п/к(картр) 100 МЕ/мл 3мл №5 (НовоМикс 30 Пенфил)</t>
  </si>
  <si>
    <t>сусп д/ин п/к(шприц-руч) 100МЕ/мл 3мл №5 (НовоМикс 30 ФлексПен)</t>
  </si>
  <si>
    <t>р-р д/ин п/к (шприц-руч) 100ЕД/мл 3мл №5 (Лантус СолоСтар)</t>
  </si>
  <si>
    <t>р-р д/ин п/к (шприц-ручки "СолоСтар") 100ЕД/мл 3мл №5 (Апидра СолоСтар)</t>
  </si>
  <si>
    <t>сусп д/ин п/к (картр) 100 МЕ/мл 3мл №5 (Генсулин М 30)</t>
  </si>
  <si>
    <t>сусп д/ин п/к (картр) 100 МЕ/мл 3мл №5 (Хумулин МЗ)</t>
  </si>
  <si>
    <t>сусп д/ин п/к (фл) 100 МЕ/мл 10мл №1 (Хумулин МЗ)</t>
  </si>
  <si>
    <t>р-р д/ин п/к(шприц-руч) 100 ЕД/мл 3мл №5 (Левемир ФлексПен)</t>
  </si>
  <si>
    <t>р-р д/ин(картриджи в шприц-ручке КвикПен) 100 МЕ/мл - 3мл №5 (Хумалог КвикПен)</t>
  </si>
  <si>
    <t>р-р д/ин(картриджи) 100 МЕ/мл - 3мл №5 (Хумалог)</t>
  </si>
  <si>
    <t>р-р д/ин (картр) 100 МЕ/мл 3мл №5 (Биосулин Р)</t>
  </si>
  <si>
    <t>р-р д/ин (картр) 100 МЕ/мл 3мл №5 (Генсулин Р)</t>
  </si>
  <si>
    <t>р-р д/ин(картр) 100 МЕ/мл 3мл №5 (Инсуман Рапид ГТ СолоСтар)</t>
  </si>
  <si>
    <t>р-р д/ин(картр) 100 МЕ/мл 3мл №5 (Росинсулин Р)</t>
  </si>
  <si>
    <t>р-р д/ин(картр) 100 МЕ/мл 5мл №5 (Росинсулин Р)</t>
  </si>
  <si>
    <t>р-р д/ин(картр) 100МЕ/мл 3мл №5 (Хумулин Регуляр)</t>
  </si>
  <si>
    <t>р-р д/ин(картриджи) 100 МЕ/мл 3мл №5 (Актрапид НМ Пенфилл)</t>
  </si>
  <si>
    <t>р-р д/ин(фл) 100 МЕ/мл 10мл №1 (Биосулин Р)</t>
  </si>
  <si>
    <t>р-р д/ин(фл) 100МЕ/мл 10 мл №1 (Актрапид НМ)</t>
  </si>
  <si>
    <t>р-р д/ин(фл) 100МЕ/мл 10мл №1 (Хумулин Регуляр)</t>
  </si>
  <si>
    <t>ра-р д/ин(картр) 100МЕ/мл 3мл №5 (Ринсулин Р)</t>
  </si>
  <si>
    <t>ра-р д/ин(фл) 100МЕ/мл 10мл №1 (Ринсулин Р)</t>
  </si>
  <si>
    <t>р-р д/ин(картр) 100 МЕ/мл 3мл №5 (Инсуман Базал ГТ СолоСтар)</t>
  </si>
  <si>
    <t>р-р д/ин(картр) 100 МЕ/мл 3мл №5 (Росинсулин С)</t>
  </si>
  <si>
    <t>р-р д/ин(картр) 100 МЕ/мл 5мл №5 (Росинсулин С)</t>
  </si>
  <si>
    <t>сусп д/ин п/к (карт) 100 МЕ/мл 3мл №5 (Ринсулин НПХ)</t>
  </si>
  <si>
    <t>сусп д/ин п/к (картр) 100 МЕ/мл 3мл №5 (Хумулин НПХ)</t>
  </si>
  <si>
    <t>сусп д/ин п/к (фл) 100 МЕ/мл 10мл №1 (Ринсулин НПХ)</t>
  </si>
  <si>
    <t>сусп д/ин п/к фл 100 МЕ/мл 10мл №1 (Протафан НМ)</t>
  </si>
  <si>
    <t>сусп д/ин п/к(картр) 100 МЕ/мл 3мл №5 (Биосулин Н)</t>
  </si>
  <si>
    <t>сусп д/ин п/к(картр) 100МЕ/мл 3мл №5 (Протафан НМ Пенфилл)</t>
  </si>
  <si>
    <t>сусп д/ин п/к(фл) 100 МЕ/мл 10мл №1 (Хумулин НПХ)</t>
  </si>
  <si>
    <t>сусп д/ин п/к(фл) 100 МЕ/мл 3мл №5 (Генсулин Н)</t>
  </si>
  <si>
    <t>сусп д/ин п/к(фл) 100МЕ/мл 10мл №1 (Биосулин Н)</t>
  </si>
  <si>
    <t>табл 1г №60</t>
  </si>
  <si>
    <t>табл 500мг №60</t>
  </si>
  <si>
    <t>табл 850мг №60</t>
  </si>
  <si>
    <t>табл пролонг 500мг №60</t>
  </si>
  <si>
    <t>табл пролонг 750мг №60</t>
  </si>
  <si>
    <t>табл 2.5мг+500мг №30</t>
  </si>
  <si>
    <t>табл п/о 2.5мг+400мг №40</t>
  </si>
  <si>
    <t>табл 30мг №30</t>
  </si>
  <si>
    <t>табл 2.5мг №100</t>
  </si>
  <si>
    <t>капли внутр(фл) 30мл №1</t>
  </si>
  <si>
    <t>сироп(фл) 100мл №1</t>
  </si>
  <si>
    <t>р-р д/ин(амп) 0.2мг/мл 1мл №10</t>
  </si>
  <si>
    <t>р-р д/ин(амп) 0.5мг/мл 1мл №10</t>
  </si>
  <si>
    <t>р-р для в/в и п/к введ 10000МЕ 1мл №6 в компл с устр д/защиты иглы</t>
  </si>
  <si>
    <t>р-р для в/в и п/к введ 20000МЕ/ 0.6мл №6 в компл с устр д/защиты иглы</t>
  </si>
  <si>
    <t>р-р для в/в и п/к введ 2000МЕ/ 0.5мл №6 в компл с устр д/защиты (1)</t>
  </si>
  <si>
    <t>р-р для в/в и п/к введ 2000МЕ/ 0.5мл №6 в компл с устр д/защиты иглы</t>
  </si>
  <si>
    <t>р-р для в/в и п/к введ 2000МЕ/ 1мл №10</t>
  </si>
  <si>
    <t>р-р для в/в и п/к введ 3000МЕ/ 0.3мл №6 в компл с устр д/защиты иглы</t>
  </si>
  <si>
    <t>р-р для в/в и п/к введ 40000МЕ 1мл №1 в компл с устр д/защиты иглы</t>
  </si>
  <si>
    <t>р-р для в/в и п/к введ 40000МЕ 1мл №6 в компл с устр д/защиты иглы</t>
  </si>
  <si>
    <t>р-р для в/в и п/к введ 4000МЕ/ 0.4мл №6 в компл с устр д/защиты (1)</t>
  </si>
  <si>
    <t>р-р для в/в и п/к введ 4000МЕ/ 0.4мл №6 в компл с устр д/защиты иглы</t>
  </si>
  <si>
    <t>р-р для в/в и п/к введ(шпр) 10000МЕ/ 1мл №10</t>
  </si>
  <si>
    <t>сироп(фл) 3мг/мл 100мл №1</t>
  </si>
  <si>
    <t>табл 30мг №20</t>
  </si>
  <si>
    <t>р-р д/ин(амп) 24мг/мл 10мл №10</t>
  </si>
  <si>
    <t>р-р для в/в (амп) 24мг/мл 5мл №10</t>
  </si>
  <si>
    <t>табл 150мг №30</t>
  </si>
  <si>
    <t>табл шип 100мг №20</t>
  </si>
  <si>
    <t>табл шип 200мг№ 20</t>
  </si>
  <si>
    <t>табл шип 600мг №10</t>
  </si>
  <si>
    <t>аэроз 100мкг/доза 200доз №1</t>
  </si>
  <si>
    <t>аэроз 250мкг/доза 200доз №1</t>
  </si>
  <si>
    <t>аэроз д/инг дозир 250мкг/доза 200доз в комплекте с Джет-системой №1</t>
  </si>
  <si>
    <t>аэроз д/инг дозир 50мкг/доза 200доз №1</t>
  </si>
  <si>
    <t>аэроз д/инг дозир активированный вдохом 100мкг/доза 200доз №1</t>
  </si>
  <si>
    <t>пор д/инг дозир 100мкг/доза 200доз №1</t>
  </si>
  <si>
    <t>пор д/инг дозир 200мкг/доза 200доз №1</t>
  </si>
  <si>
    <t>сусп д/инг дозир 0.5мг/мл 2мл №20</t>
  </si>
  <si>
    <t>сусп д/инг дозир 0.5мг/мл 2мл №20 (в противопоказаниях к применению не должно быть включено - детский возраст до 18 лет)</t>
  </si>
  <si>
    <t>сусп д/инг дозир 250мкг/мл  2мл №20</t>
  </si>
  <si>
    <t>сусп д/инг дозир 250мкг/мл  2мл №20 (в противопоказаниях к применению не должно быть включено - детский возраст до 18 лет)</t>
  </si>
  <si>
    <t>капс с пор д/инг 12мкг+200мкг//доза 60 доз №1</t>
  </si>
  <si>
    <t>капс с пор д/инг 12мкг+400мкг//доза 60 доз №1</t>
  </si>
  <si>
    <t>пор д/инг дозир 4.5мкг+160мкг/доза 120доз №1</t>
  </si>
  <si>
    <t>пор д/инг дозир 4.5мкг+160мкг/доза 60доз №1</t>
  </si>
  <si>
    <t>пор д/инг дозир 4.5мкг+80мкг//доза 120доз №1</t>
  </si>
  <si>
    <t>пор д/инг дозир 4.5мкг+80мкг/доза 60доз №1</t>
  </si>
  <si>
    <t>пор д/инг дозир 9,0мкг+320мкг/доза 60доз №1</t>
  </si>
  <si>
    <t>аэроз д/инг дозир 20 мкг/доза 200доз 10мл №1</t>
  </si>
  <si>
    <t>р-р д/инг(фл-кап) 0.25 мг/мл  20мл №1</t>
  </si>
  <si>
    <t>аэроз д/инг дозир 20мкг+50мкг/доза 200 доз 10мл №1</t>
  </si>
  <si>
    <t>р-р д/инг 0,25мг+0,5мг/мл 20мл №1</t>
  </si>
  <si>
    <t>аэроз дозир д/инг 5мг/доза 112доз №1</t>
  </si>
  <si>
    <t>аэрозоль д/инг дозир 2мг/доза 112доз №1</t>
  </si>
  <si>
    <t>аэрозоль д/инг дозир 25мкг+125мкг/доза 120доз №1</t>
  </si>
  <si>
    <t>аэрозоль д/инг дозир 25мкг+250мкг/доза 120доз №1</t>
  </si>
  <si>
    <t>аэрозоль д/инг дозир 25мкг+50мкг/доза 120доз №1</t>
  </si>
  <si>
    <t>пор д/инг дозир 50мкг+100мкг/доза 60доз №1</t>
  </si>
  <si>
    <t>пор д/инг дозир 50мкг+250мкг/доза 60доз №1</t>
  </si>
  <si>
    <t>пор д/инг дозир 50мкг+500мкг/доза 60доз №1</t>
  </si>
  <si>
    <t>аэроз д/инг 100мкг/доза 200доз №1</t>
  </si>
  <si>
    <t>аэроз д/инг дозир активированный вдохом 100мкг/доза 200 доз №1</t>
  </si>
  <si>
    <t>р-р д/инг 1мг/мл 2.5мл №10</t>
  </si>
  <si>
    <t>капс пролонг 200мг №40</t>
  </si>
  <si>
    <t>капс пролонг 350мг №40</t>
  </si>
  <si>
    <t>табл пролонг 100мг №50</t>
  </si>
  <si>
    <t>табл пролонг 300мг №50</t>
  </si>
  <si>
    <t>аэроз доз 100мкг/доза 200доз 10мл №1</t>
  </si>
  <si>
    <t>р-р д/инг 1мг/мл 20мл №1</t>
  </si>
  <si>
    <t>аэроз д/инг дозир 125мкг/доза 60доз №1</t>
  </si>
  <si>
    <t>аэроз д/инг дозир 250мкг/доза 60доз №1</t>
  </si>
  <si>
    <t>аэроз д/инг дозир 50мкг/доза 120доз №1</t>
  </si>
  <si>
    <t>аэроз д/инг 12мкг/доза 120доз №1</t>
  </si>
  <si>
    <t>пор д/инг дозир 4.5мкг/доза 60доз №1</t>
  </si>
  <si>
    <t>пор д/инг дозир 9мкг/доза 60доз №1</t>
  </si>
  <si>
    <t>табл п/п/о 10мг №30</t>
  </si>
  <si>
    <t>табл п/п/о 5мг №28</t>
  </si>
  <si>
    <t>табл п/о 40мг №50</t>
  </si>
  <si>
    <t>табл п/о 80мг №50</t>
  </si>
  <si>
    <t>табл пролонг п/о 240мг №20</t>
  </si>
  <si>
    <t>табл 0.25мг №30</t>
  </si>
  <si>
    <t>табл 60мг №30</t>
  </si>
  <si>
    <t>табл 90мг №30</t>
  </si>
  <si>
    <t>табл пролонг п/п/о 180мг №30</t>
  </si>
  <si>
    <t>табл пролонг 20мг №50</t>
  </si>
  <si>
    <t>табл пролонг 40мг №50</t>
  </si>
  <si>
    <t>табл пролонг 60мг №50</t>
  </si>
  <si>
    <t>капс пролонг 40мг, 10 шт-уп ячейковые(2)</t>
  </si>
  <si>
    <t>капс пролонг 50мг, 10шт -уп ячейковые (3)</t>
  </si>
  <si>
    <t>капс пролонг 60мг, 10шт -уп ячейковые (2)</t>
  </si>
  <si>
    <t>капс ретард  40мг, 10шт -уп блистеры (3)</t>
  </si>
  <si>
    <t>капс ретард 60мг, 10шт -уп ячейковые (2)</t>
  </si>
  <si>
    <t>табл пролонг 40мг №30</t>
  </si>
  <si>
    <t>табл пролонг 50мг №30</t>
  </si>
  <si>
    <t>табл пролонг 60мг №30</t>
  </si>
  <si>
    <t>табл 50мг №20</t>
  </si>
  <si>
    <t>табл 12.5мг №30</t>
  </si>
  <si>
    <t>табл 10мг №20</t>
  </si>
  <si>
    <t>табл 2.5мг №28</t>
  </si>
  <si>
    <t>табл 20мг №20</t>
  </si>
  <si>
    <t>табл 5мг №28</t>
  </si>
  <si>
    <t>капс 60мг №10</t>
  </si>
  <si>
    <t>табл 60мг №10</t>
  </si>
  <si>
    <t>табл 25мг №14</t>
  </si>
  <si>
    <t>капс подъяз 0.5мг №40</t>
  </si>
  <si>
    <t>спрей подъяз дозир(фл) 0,4мг/доза 200доз 10мл №1</t>
  </si>
  <si>
    <t>табл субл 0.5мг №40</t>
  </si>
  <si>
    <t>табл пролонг п/о 20мг №60</t>
  </si>
  <si>
    <t>табл п/о кш/раств 100мг №60</t>
  </si>
  <si>
    <t>табл  8мг №30</t>
  </si>
  <si>
    <t>табл п/п/о 5мг №30</t>
  </si>
  <si>
    <t>табл 2.5мг №20</t>
  </si>
  <si>
    <t>драже 35мг №80</t>
  </si>
  <si>
    <t>сусп внутр прим(пак) 15мл №30</t>
  </si>
  <si>
    <t>сусп внутр прим(фл) 250мл №1</t>
  </si>
  <si>
    <t>капс 10мг №14</t>
  </si>
  <si>
    <t>капс 20мг №28</t>
  </si>
  <si>
    <t>капс 40мг №28</t>
  </si>
  <si>
    <t>табл п/о 150мг №20</t>
  </si>
  <si>
    <t>табл п/о 20мг №20</t>
  </si>
  <si>
    <t>табл п/о 40мг №20</t>
  </si>
  <si>
    <t>капли глазн(фл/с крышкой-кап) 0.5% 5мл №1</t>
  </si>
  <si>
    <t>капли глазн(фл) 4% 5мл №1</t>
  </si>
  <si>
    <t>капли глазн(фл) 0.5% 10мл №1</t>
  </si>
  <si>
    <t>Код</t>
  </si>
  <si>
    <t>А.00364.002</t>
  </si>
  <si>
    <t>А.00362.001</t>
  </si>
  <si>
    <t>А.00041.002</t>
  </si>
  <si>
    <t>А.00041.001</t>
  </si>
  <si>
    <t>А.00078.002</t>
  </si>
  <si>
    <t>А.00447.001</t>
  </si>
  <si>
    <t>А.00411.001</t>
  </si>
  <si>
    <t>А.00169.002</t>
  </si>
  <si>
    <t>А.00169.001</t>
  </si>
  <si>
    <t>А.00103.001</t>
  </si>
  <si>
    <t>А.00103.003</t>
  </si>
  <si>
    <t>А.00103.002</t>
  </si>
  <si>
    <t>А.00105.004</t>
  </si>
  <si>
    <t>А.00105.0021</t>
  </si>
  <si>
    <t>А.00105.002</t>
  </si>
  <si>
    <t>А.00297.004</t>
  </si>
  <si>
    <t>А.00296.002</t>
  </si>
  <si>
    <t>А.00437.001</t>
  </si>
  <si>
    <t>А.00298.001</t>
  </si>
  <si>
    <t>А.00123.001</t>
  </si>
  <si>
    <t>А.00299.003</t>
  </si>
  <si>
    <t>А.00300.005</t>
  </si>
  <si>
    <t>А.00300.004</t>
  </si>
  <si>
    <t>А.00162.003</t>
  </si>
  <si>
    <t>А.00162.002</t>
  </si>
  <si>
    <t>А.00162.004</t>
  </si>
  <si>
    <t>А.00053.001</t>
  </si>
  <si>
    <t>А.00058.001</t>
  </si>
  <si>
    <t>А.00063.002</t>
  </si>
  <si>
    <t>А.00063.001</t>
  </si>
  <si>
    <t>А.00333.003</t>
  </si>
  <si>
    <t>А.00333.004</t>
  </si>
  <si>
    <t>А.00302.004</t>
  </si>
  <si>
    <t>А.00302.002</t>
  </si>
  <si>
    <t>А.00302.001</t>
  </si>
  <si>
    <t>А.00327.003</t>
  </si>
  <si>
    <t>А.00327.002</t>
  </si>
  <si>
    <t>А.00327.001</t>
  </si>
  <si>
    <t>А.00332.003</t>
  </si>
  <si>
    <t>А.00332.004</t>
  </si>
  <si>
    <t>А.00326.001</t>
  </si>
  <si>
    <t>А.00120.001</t>
  </si>
  <si>
    <t>А.00330.001</t>
  </si>
  <si>
    <t>А.00328.001</t>
  </si>
  <si>
    <t>А.00325.002</t>
  </si>
  <si>
    <t>А.00324.004</t>
  </si>
  <si>
    <t>А.00324.003</t>
  </si>
  <si>
    <t>А.00324.001</t>
  </si>
  <si>
    <t>А.00324.005</t>
  </si>
  <si>
    <t>А.00324.002</t>
  </si>
  <si>
    <t>А.00323.003</t>
  </si>
  <si>
    <t>А.00323.002</t>
  </si>
  <si>
    <t>А.00331.001</t>
  </si>
  <si>
    <t>А.00329.002</t>
  </si>
  <si>
    <t>А.00042.003</t>
  </si>
  <si>
    <t>А.00042.004</t>
  </si>
  <si>
    <t>А.00042.001</t>
  </si>
  <si>
    <t>А.00042.002</t>
  </si>
  <si>
    <t>А.00089.001</t>
  </si>
  <si>
    <t>А.00080.001</t>
  </si>
  <si>
    <t>А.00295.002</t>
  </si>
  <si>
    <t>А.00295.003</t>
  </si>
  <si>
    <t>А.00046.001</t>
  </si>
  <si>
    <t>А.00048.003</t>
  </si>
  <si>
    <t>А.00048.004</t>
  </si>
  <si>
    <t>А.00048.002</t>
  </si>
  <si>
    <t>А.00049.005</t>
  </si>
  <si>
    <t>А.00049.004</t>
  </si>
  <si>
    <t>А.00458.002</t>
  </si>
  <si>
    <t>А.00458.001</t>
  </si>
  <si>
    <t>А.00044.002</t>
  </si>
  <si>
    <t>А.00051.002</t>
  </si>
  <si>
    <t>А.00051.003</t>
  </si>
  <si>
    <t>А.00051.001</t>
  </si>
  <si>
    <t>А.00052.001</t>
  </si>
  <si>
    <t>А.00052.002</t>
  </si>
  <si>
    <t>А.00052.004</t>
  </si>
  <si>
    <t>А.00382.003</t>
  </si>
  <si>
    <t>А.00382.004</t>
  </si>
  <si>
    <t>А.00414.001</t>
  </si>
  <si>
    <t>А.00414.002</t>
  </si>
  <si>
    <t>А.00232.001</t>
  </si>
  <si>
    <t>А.00292.001</t>
  </si>
  <si>
    <t>А.00004.001</t>
  </si>
  <si>
    <t>А.00500.001</t>
  </si>
  <si>
    <t>А.00427.002</t>
  </si>
  <si>
    <t>А.00497.001</t>
  </si>
  <si>
    <t>А.00488.001</t>
  </si>
  <si>
    <t>А.00489.001</t>
  </si>
  <si>
    <t>А.00484.002</t>
  </si>
  <si>
    <t>А.00483.002</t>
  </si>
  <si>
    <t>А.00374.005</t>
  </si>
  <si>
    <t>А.00374.004</t>
  </si>
  <si>
    <t>А.00374.006</t>
  </si>
  <si>
    <t>А.00374.002</t>
  </si>
  <si>
    <t>А.00376.004</t>
  </si>
  <si>
    <t>А.00376.003</t>
  </si>
  <si>
    <t>А.00376.002</t>
  </si>
  <si>
    <t>А.00376.006</t>
  </si>
  <si>
    <t>А.00469.001</t>
  </si>
  <si>
    <t>А.00179.002</t>
  </si>
  <si>
    <t>А.00230.002</t>
  </si>
  <si>
    <t>А.00381.001</t>
  </si>
  <si>
    <t>А.00369.001</t>
  </si>
  <si>
    <t>А.00369.002</t>
  </si>
  <si>
    <t>А.00378.003</t>
  </si>
  <si>
    <t>А.00378.002</t>
  </si>
  <si>
    <t>А.00371.006</t>
  </si>
  <si>
    <t>А.00379.001</t>
  </si>
  <si>
    <t>А.00372.001</t>
  </si>
  <si>
    <t>А.00468.001</t>
  </si>
  <si>
    <t>А.00008.002</t>
  </si>
  <si>
    <t>А.00008.005</t>
  </si>
  <si>
    <t>А.00008.003</t>
  </si>
  <si>
    <t>А.00009.009</t>
  </si>
  <si>
    <t>А.00009.010</t>
  </si>
  <si>
    <t>А.00009.005</t>
  </si>
  <si>
    <t>А.00009.006</t>
  </si>
  <si>
    <t>А.00009.011</t>
  </si>
  <si>
    <t>А.00010.003</t>
  </si>
  <si>
    <t>А.00010.002</t>
  </si>
  <si>
    <t>А.00010.001</t>
  </si>
  <si>
    <t>А.00013.002</t>
  </si>
  <si>
    <t>А.00014.002</t>
  </si>
  <si>
    <t>А.00014.001</t>
  </si>
  <si>
    <t>А.00017.003</t>
  </si>
  <si>
    <t>А.00017.002</t>
  </si>
  <si>
    <t>А.00017.004</t>
  </si>
  <si>
    <t>А.00174.0011</t>
  </si>
  <si>
    <t>А.00174.0012</t>
  </si>
  <si>
    <t>А.00174.0013</t>
  </si>
  <si>
    <t>А.00174.0014</t>
  </si>
  <si>
    <t>А.00174.004</t>
  </si>
  <si>
    <t>А.00174.002</t>
  </si>
  <si>
    <t>А.00175.001</t>
  </si>
  <si>
    <t>А.00175.003</t>
  </si>
  <si>
    <t>А.00433.001</t>
  </si>
  <si>
    <t>А.00177.001</t>
  </si>
  <si>
    <t>А.00177.002</t>
  </si>
  <si>
    <t>А.00177.003</t>
  </si>
  <si>
    <t>А.00177.004</t>
  </si>
  <si>
    <t>А.00361.001</t>
  </si>
  <si>
    <t>А.00178.007</t>
  </si>
  <si>
    <t>А.00178.003</t>
  </si>
  <si>
    <t>А.00178.006</t>
  </si>
  <si>
    <t>А.00178.005</t>
  </si>
  <si>
    <t>А.00178.002</t>
  </si>
  <si>
    <t>А.00185.002</t>
  </si>
  <si>
    <t>А.00185.001</t>
  </si>
  <si>
    <t>А.00186.011</t>
  </si>
  <si>
    <t>А.00186.009</t>
  </si>
  <si>
    <t>А.00186.008</t>
  </si>
  <si>
    <t>А.00186.003</t>
  </si>
  <si>
    <t>А.00452.002</t>
  </si>
  <si>
    <t>А.00452.001</t>
  </si>
  <si>
    <t>А.00188.001</t>
  </si>
  <si>
    <t>А.00188.002</t>
  </si>
  <si>
    <t>А.00187.002</t>
  </si>
  <si>
    <t>А.00189.001</t>
  </si>
  <si>
    <t>А.00005.001</t>
  </si>
  <si>
    <t>А.00082.007</t>
  </si>
  <si>
    <t>А.00082.001</t>
  </si>
  <si>
    <t>А.00082.002</t>
  </si>
  <si>
    <t>А.00082.008</t>
  </si>
  <si>
    <t>А.00082.005</t>
  </si>
  <si>
    <t>А.00006.001</t>
  </si>
  <si>
    <t>А.00007.001</t>
  </si>
  <si>
    <t>А.00007.002</t>
  </si>
  <si>
    <t>А.00007.003</t>
  </si>
  <si>
    <t>А.00316.003</t>
  </si>
  <si>
    <t>А.00316.004</t>
  </si>
  <si>
    <t>А.00316.008</t>
  </si>
  <si>
    <t>А.00463.002</t>
  </si>
  <si>
    <t>А.00463.003</t>
  </si>
  <si>
    <t>А.00463.001</t>
  </si>
  <si>
    <t>А.00125.002</t>
  </si>
  <si>
    <t>А.00336.002</t>
  </si>
  <si>
    <t>А.00336.001</t>
  </si>
  <si>
    <t>А.00335.001</t>
  </si>
  <si>
    <t>А.00335.002</t>
  </si>
  <si>
    <t>А.00335.003</t>
  </si>
  <si>
    <t>А.00335.0031</t>
  </si>
  <si>
    <t>А.00335.0021</t>
  </si>
  <si>
    <t>А.00335.0023</t>
  </si>
  <si>
    <t>А.00335.0022</t>
  </si>
  <si>
    <t>А.00335.0024</t>
  </si>
  <si>
    <t>А.00477.001</t>
  </si>
  <si>
    <t>А.00338.003</t>
  </si>
  <si>
    <t>А.00338.001</t>
  </si>
  <si>
    <t>А.00338.002</t>
  </si>
  <si>
    <t>А.00339.002</t>
  </si>
  <si>
    <t>А.00341.001</t>
  </si>
  <si>
    <t>А.00341.002</t>
  </si>
  <si>
    <t>А.00478.002</t>
  </si>
  <si>
    <t>А.00478.001</t>
  </si>
  <si>
    <t>А.00479.003</t>
  </si>
  <si>
    <t>А.00334.001</t>
  </si>
  <si>
    <t>А.00337.002</t>
  </si>
  <si>
    <t>А.00337.003</t>
  </si>
  <si>
    <t>А.00337.004</t>
  </si>
  <si>
    <t>А.00340.001</t>
  </si>
  <si>
    <t>А.00135.001</t>
  </si>
  <si>
    <t>А.00135.002</t>
  </si>
  <si>
    <t>А.00137.007</t>
  </si>
  <si>
    <t>А.00137.003</t>
  </si>
  <si>
    <t>А.00137.006</t>
  </si>
  <si>
    <t>А.00141.002</t>
  </si>
  <si>
    <t>А.00141.001</t>
  </si>
  <si>
    <t>А.00492.001</t>
  </si>
  <si>
    <t>А.00431.001</t>
  </si>
  <si>
    <t>А.00139.003</t>
  </si>
  <si>
    <t>А.00139.0021</t>
  </si>
  <si>
    <t>А.00432.003</t>
  </si>
  <si>
    <t>А.00144.001</t>
  </si>
  <si>
    <t>А.00353.002</t>
  </si>
  <si>
    <t>А.00159.002</t>
  </si>
  <si>
    <t>А.00146.001</t>
  </si>
  <si>
    <t>А.00349.004</t>
  </si>
  <si>
    <t>А.00350.007</t>
  </si>
  <si>
    <t>А.00350.003</t>
  </si>
  <si>
    <t>А.00350.006</t>
  </si>
  <si>
    <t>А.00138.001</t>
  </si>
  <si>
    <t>А.00138.002</t>
  </si>
  <si>
    <t>А.00348.005</t>
  </si>
  <si>
    <t>А.00348.006</t>
  </si>
  <si>
    <t>А.00145.001</t>
  </si>
  <si>
    <t>А.00168.002</t>
  </si>
  <si>
    <t>А.00168.001</t>
  </si>
  <si>
    <t>А.00461.010</t>
  </si>
  <si>
    <t>А.00461.008</t>
  </si>
  <si>
    <t>А.00461.009</t>
  </si>
  <si>
    <t>А.00461.011</t>
  </si>
  <si>
    <t>А.00147.002</t>
  </si>
  <si>
    <t>А.00351.008</t>
  </si>
  <si>
    <t>А.00351.009</t>
  </si>
  <si>
    <t>А.00351.010</t>
  </si>
  <si>
    <t>А.00366.001</t>
  </si>
  <si>
    <t>А.00366.002</t>
  </si>
  <si>
    <t>А.00366.0122</t>
  </si>
  <si>
    <t>А.00170.004</t>
  </si>
  <si>
    <t>А.00170.005</t>
  </si>
  <si>
    <t>А.00384.001</t>
  </si>
  <si>
    <t>А.00134.003</t>
  </si>
  <si>
    <t>А.00134.004</t>
  </si>
  <si>
    <t>А.00126.003</t>
  </si>
  <si>
    <t>А.00126.0031</t>
  </si>
  <si>
    <t>А.00126.007</t>
  </si>
  <si>
    <t>А.00363.003</t>
  </si>
  <si>
    <t>А.00363.002</t>
  </si>
  <si>
    <t>А.00363.001</t>
  </si>
  <si>
    <t>А.00439.016</t>
  </si>
  <si>
    <t>А.00439.015</t>
  </si>
  <si>
    <t>А.00439.014</t>
  </si>
  <si>
    <t>А.00439.005</t>
  </si>
  <si>
    <t>А.00149.002</t>
  </si>
  <si>
    <t>А.00373.019</t>
  </si>
  <si>
    <t>А.00373.020</t>
  </si>
  <si>
    <t>А.00373.012</t>
  </si>
  <si>
    <t>А.00373.016</t>
  </si>
  <si>
    <t>А.00373.017</t>
  </si>
  <si>
    <t>А.00373.015</t>
  </si>
  <si>
    <t>А.00383.002</t>
  </si>
  <si>
    <t>А.00172.001</t>
  </si>
  <si>
    <t>А.00151.001</t>
  </si>
  <si>
    <t>А.00153.001</t>
  </si>
  <si>
    <t>А.00156.001</t>
  </si>
  <si>
    <t>А.00157.008</t>
  </si>
  <si>
    <t>А.00157.009</t>
  </si>
  <si>
    <t>А.00157.005</t>
  </si>
  <si>
    <t>А.00157.007</t>
  </si>
  <si>
    <t>А.00157.003</t>
  </si>
  <si>
    <t>А.00157.004</t>
  </si>
  <si>
    <t>А.00157.010</t>
  </si>
  <si>
    <t>А.00157.013</t>
  </si>
  <si>
    <t>А.00157.014</t>
  </si>
  <si>
    <t>А.00157.011</t>
  </si>
  <si>
    <t>А.00157.001</t>
  </si>
  <si>
    <t>А.00444.001</t>
  </si>
  <si>
    <t>А.00445.001</t>
  </si>
  <si>
    <t>А.00445.003</t>
  </si>
  <si>
    <t>А.00445.002</t>
  </si>
  <si>
    <t>А.00354.009</t>
  </si>
  <si>
    <t>А.00354.007</t>
  </si>
  <si>
    <t>А.00354.008</t>
  </si>
  <si>
    <t>А.00375.009</t>
  </si>
  <si>
    <t>А.00375.008</t>
  </si>
  <si>
    <t>А.00375.006</t>
  </si>
  <si>
    <t>А.00375.005</t>
  </si>
  <si>
    <t>А.00375.002</t>
  </si>
  <si>
    <t>А.00163.007</t>
  </si>
  <si>
    <t>А.00163.008</t>
  </si>
  <si>
    <t>А.00163.006</t>
  </si>
  <si>
    <t>А.00163.011</t>
  </si>
  <si>
    <t>А.00163.001</t>
  </si>
  <si>
    <t>А.00136.003</t>
  </si>
  <si>
    <t>А.00136.004</t>
  </si>
  <si>
    <t>А.00136.006</t>
  </si>
  <si>
    <t>А.00136.002</t>
  </si>
  <si>
    <t>А.00164.003</t>
  </si>
  <si>
    <t>А.00164.001</t>
  </si>
  <si>
    <t>А.00347.001</t>
  </si>
  <si>
    <t>А.00377.013</t>
  </si>
  <si>
    <t>А.00377.014</t>
  </si>
  <si>
    <t>А.00166.001</t>
  </si>
  <si>
    <t>А.00346.003</t>
  </si>
  <si>
    <t>А.00158.001</t>
  </si>
  <si>
    <t>А.00290.014</t>
  </si>
  <si>
    <t>А.00290.015</t>
  </si>
  <si>
    <t>А.00290.013</t>
  </si>
  <si>
    <t>А.00290.005</t>
  </si>
  <si>
    <t>А.00290.006</t>
  </si>
  <si>
    <t>А.00167.004</t>
  </si>
  <si>
    <t>А.00167.005</t>
  </si>
  <si>
    <t>А.00167.003</t>
  </si>
  <si>
    <t>А.00370.001</t>
  </si>
  <si>
    <t>А.00370.002</t>
  </si>
  <si>
    <t>А.00370.003</t>
  </si>
  <si>
    <t>А.00370.004</t>
  </si>
  <si>
    <t>А.00370.008</t>
  </si>
  <si>
    <t>А.00345.009</t>
  </si>
  <si>
    <t>А.00345.001</t>
  </si>
  <si>
    <t>А.00165.001</t>
  </si>
  <si>
    <t>А.00352.009</t>
  </si>
  <si>
    <t>А.00352.010</t>
  </si>
  <si>
    <t>А.00171.001</t>
  </si>
  <si>
    <t>А.00171.007</t>
  </si>
  <si>
    <t>А.00171.003</t>
  </si>
  <si>
    <t>А.00171.004</t>
  </si>
  <si>
    <t>А.00440.001</t>
  </si>
  <si>
    <t>А.00122.001</t>
  </si>
  <si>
    <t>А.00344.002</t>
  </si>
  <si>
    <t>А.00342.002</t>
  </si>
  <si>
    <t>А.00342.001</t>
  </si>
  <si>
    <t>А.00343.001</t>
  </si>
  <si>
    <t>А.00073.001</t>
  </si>
  <si>
    <t>А.00029.0152</t>
  </si>
  <si>
    <t>А.00029.013</t>
  </si>
  <si>
    <t>А.00029.014</t>
  </si>
  <si>
    <t>А.00029.015</t>
  </si>
  <si>
    <t>А.00029.0151</t>
  </si>
  <si>
    <t>А.00029.004</t>
  </si>
  <si>
    <t>А.00029.018</t>
  </si>
  <si>
    <t>А.00029.006</t>
  </si>
  <si>
    <t>А.00029.010</t>
  </si>
  <si>
    <t>А.00029.008</t>
  </si>
  <si>
    <t>А.00029.009</t>
  </si>
  <si>
    <t>А.00029.012</t>
  </si>
  <si>
    <t>А.00029.002</t>
  </si>
  <si>
    <t>А.00029.003</t>
  </si>
  <si>
    <t>А.00030.001</t>
  </si>
  <si>
    <t>А.00030.003</t>
  </si>
  <si>
    <t>А.00030.002</t>
  </si>
  <si>
    <t>А.00075.001</t>
  </si>
  <si>
    <t>А.00075.002</t>
  </si>
  <si>
    <t>А.00031.001</t>
  </si>
  <si>
    <t>А.00031.005</t>
  </si>
  <si>
    <t>А.00031.003</t>
  </si>
  <si>
    <t>А.00294.001</t>
  </si>
  <si>
    <t>А.00294.002</t>
  </si>
  <si>
    <t>А.00076.001</t>
  </si>
  <si>
    <t>А.00033.002</t>
  </si>
  <si>
    <t>А.00412.004</t>
  </si>
  <si>
    <t>А.00413.001</t>
  </si>
  <si>
    <t>А.00018.003</t>
  </si>
  <si>
    <t>А.00018.004</t>
  </si>
  <si>
    <t>А.00018.001</t>
  </si>
  <si>
    <t>А.00018.002</t>
  </si>
  <si>
    <t>А.00019.001</t>
  </si>
  <si>
    <t>А.00020.002</t>
  </si>
  <si>
    <t>А.00021.001</t>
  </si>
  <si>
    <t>А.00404.001</t>
  </si>
  <si>
    <t>А.00409.005</t>
  </si>
  <si>
    <t>А.00409.011</t>
  </si>
  <si>
    <t>А.00410.003</t>
  </si>
  <si>
    <t>А.00410.006</t>
  </si>
  <si>
    <t>А.00407.003</t>
  </si>
  <si>
    <t>А.00407.005</t>
  </si>
  <si>
    <t>А.00407.001</t>
  </si>
  <si>
    <t>А.00407.002</t>
  </si>
  <si>
    <t>А.00408.001</t>
  </si>
  <si>
    <t>А.00408.003</t>
  </si>
  <si>
    <t>А.00408.002</t>
  </si>
  <si>
    <t>А.00490.002</t>
  </si>
  <si>
    <t>А.00490.001</t>
  </si>
  <si>
    <t>А.00495.008</t>
  </si>
  <si>
    <t>А.00495.014</t>
  </si>
  <si>
    <t>А.00495.013</t>
  </si>
  <si>
    <t>А.00495.017</t>
  </si>
  <si>
    <t>А.00495.016</t>
  </si>
  <si>
    <t>А.00495.015</t>
  </si>
  <si>
    <t>А.00386.003</t>
  </si>
  <si>
    <t>А.00386.004</t>
  </si>
  <si>
    <t>А.00386.006</t>
  </si>
  <si>
    <t>А.00386.005</t>
  </si>
  <si>
    <t>А.00386.007</t>
  </si>
  <si>
    <t>А.00386.008</t>
  </si>
  <si>
    <t>А.00386.009</t>
  </si>
  <si>
    <t>А.00386.010</t>
  </si>
  <si>
    <t>А.00386.011</t>
  </si>
  <si>
    <t>А.00386.012</t>
  </si>
  <si>
    <t>А.00494.025</t>
  </si>
  <si>
    <t>А.00494.022</t>
  </si>
  <si>
    <t>А.00494.023</t>
  </si>
  <si>
    <t>А.00494.024</t>
  </si>
  <si>
    <t>А.00494.026</t>
  </si>
  <si>
    <t>А.00494.027</t>
  </si>
  <si>
    <t>А.00494.028</t>
  </si>
  <si>
    <t>А.00494.029</t>
  </si>
  <si>
    <t>А.00494.015</t>
  </si>
  <si>
    <t>А.00496.002</t>
  </si>
  <si>
    <t>А.00486.002</t>
  </si>
  <si>
    <t>А.00486.001</t>
  </si>
  <si>
    <t>А.00486.003</t>
  </si>
  <si>
    <t>А.00493.017</t>
  </si>
  <si>
    <t>А.00493.018</t>
  </si>
  <si>
    <t>А.00493.019</t>
  </si>
  <si>
    <t>А.00493.020</t>
  </si>
  <si>
    <t>А.00493.021</t>
  </si>
  <si>
    <t>А.00493.022</t>
  </si>
  <si>
    <t>А.00493.013</t>
  </si>
  <si>
    <t>А.00493.014</t>
  </si>
  <si>
    <t>А.00493.015</t>
  </si>
  <si>
    <t>А.00493.016</t>
  </si>
  <si>
    <t>А.00416.001</t>
  </si>
  <si>
    <t>А.00481.001</t>
  </si>
  <si>
    <t>А.00417.001</t>
  </si>
  <si>
    <t>А.00421.001</t>
  </si>
  <si>
    <t>А.00424.001</t>
  </si>
  <si>
    <t>А.00476.001</t>
  </si>
  <si>
    <t>А.00501.001</t>
  </si>
  <si>
    <t>А.00422.001</t>
  </si>
  <si>
    <t>А.00423.001</t>
  </si>
  <si>
    <t>А.00472.001</t>
  </si>
  <si>
    <t>А.00091.001</t>
  </si>
  <si>
    <t>А.00094.003</t>
  </si>
  <si>
    <t>А.00094.001</t>
  </si>
  <si>
    <t>А.00095.001</t>
  </si>
  <si>
    <t>А.00436.001</t>
  </si>
  <si>
    <t>А.00248.001</t>
  </si>
  <si>
    <t>А.00096.001</t>
  </si>
  <si>
    <t>А.00096.005</t>
  </si>
  <si>
    <t>А.00096.002</t>
  </si>
  <si>
    <t>А.00096.003</t>
  </si>
  <si>
    <t>А.00098.001</t>
  </si>
  <si>
    <t>А.00098.002</t>
  </si>
  <si>
    <t>А.00039.003</t>
  </si>
  <si>
    <t>А.00039.004</t>
  </si>
  <si>
    <t>А.00039.005</t>
  </si>
  <si>
    <t>А.00100.001</t>
  </si>
  <si>
    <t>А.00453.001</t>
  </si>
  <si>
    <t>А.00118.002</t>
  </si>
  <si>
    <t>А.00454.004</t>
  </si>
  <si>
    <t>А.00454.003</t>
  </si>
  <si>
    <t>А.00301.001</t>
  </si>
  <si>
    <t>А.00121.002</t>
  </si>
  <si>
    <t>А.00314.001</t>
  </si>
  <si>
    <t>А.00314.002</t>
  </si>
  <si>
    <t>А.00356.001</t>
  </si>
  <si>
    <t>А.00357.002</t>
  </si>
  <si>
    <t>А.00311.001</t>
  </si>
  <si>
    <t>А.00322.006</t>
  </si>
  <si>
    <t>А.00322.007</t>
  </si>
  <si>
    <t>А.00322.005</t>
  </si>
  <si>
    <t>А.00322.003</t>
  </si>
  <si>
    <t>А.00405.001</t>
  </si>
  <si>
    <t>А.00405.002</t>
  </si>
  <si>
    <t>А.00201.001</t>
  </si>
  <si>
    <t>А.00201.002</t>
  </si>
  <si>
    <t>А.00293.001</t>
  </si>
  <si>
    <t>А.00023.002</t>
  </si>
  <si>
    <t>А.00023.001</t>
  </si>
  <si>
    <t>А.00025.002</t>
  </si>
  <si>
    <t>А.00025.001</t>
  </si>
  <si>
    <t>А.00027.001</t>
  </si>
  <si>
    <t>А.00036.002</t>
  </si>
  <si>
    <t>А.00037.001</t>
  </si>
  <si>
    <t>А.00038.001</t>
  </si>
  <si>
    <t>А.00077.001</t>
  </si>
  <si>
    <t>А.00022.001</t>
  </si>
  <si>
    <t>А.00191.002</t>
  </si>
  <si>
    <t>А.00191.003</t>
  </si>
  <si>
    <t>А.00191.004</t>
  </si>
  <si>
    <t>А.00195.002</t>
  </si>
  <si>
    <t>А.00195.001</t>
  </si>
  <si>
    <t>А.00195.003</t>
  </si>
  <si>
    <t>А.00194.001</t>
  </si>
  <si>
    <t>А.00194.002</t>
  </si>
  <si>
    <t>А.00194.003</t>
  </si>
  <si>
    <t>А.00194.004</t>
  </si>
  <si>
    <t>А.00281.002</t>
  </si>
  <si>
    <t>А.00281.001</t>
  </si>
  <si>
    <t>А.00283.001</t>
  </si>
  <si>
    <t>А.00283.002</t>
  </si>
  <si>
    <t>А.00239.002</t>
  </si>
  <si>
    <t>А.00359.003</t>
  </si>
  <si>
    <t>А.00240.003</t>
  </si>
  <si>
    <t>А.00240.006</t>
  </si>
  <si>
    <t>А.00240.005</t>
  </si>
  <si>
    <t>А.00278.001</t>
  </si>
  <si>
    <t>А.00243.002</t>
  </si>
  <si>
    <t>А.00243.001</t>
  </si>
  <si>
    <t>А.00238.014</t>
  </si>
  <si>
    <t>А.00238.015</t>
  </si>
  <si>
    <t>А.00238.022</t>
  </si>
  <si>
    <t>А.00238.019</t>
  </si>
  <si>
    <t>А.00238.021</t>
  </si>
  <si>
    <t>А.00238.007</t>
  </si>
  <si>
    <t>А.00238.005</t>
  </si>
  <si>
    <t>А.00238.010</t>
  </si>
  <si>
    <t>А.00238.011</t>
  </si>
  <si>
    <t>А.00238.009</t>
  </si>
  <si>
    <t>А.00238.023</t>
  </si>
  <si>
    <t>А.00238.012</t>
  </si>
  <si>
    <t>А.00242.014</t>
  </si>
  <si>
    <t>А.00242.011</t>
  </si>
  <si>
    <t>А.00242.012</t>
  </si>
  <si>
    <t>А.00242.015</t>
  </si>
  <si>
    <t>А.00242.007</t>
  </si>
  <si>
    <t>А.00242.005</t>
  </si>
  <si>
    <t>А.00242.001</t>
  </si>
  <si>
    <t>А.00242.006</t>
  </si>
  <si>
    <t>А.00242.003</t>
  </si>
  <si>
    <t>А.00242.002</t>
  </si>
  <si>
    <t>А.00242.009</t>
  </si>
  <si>
    <t>А.00242.004</t>
  </si>
  <si>
    <t>А.00196.004</t>
  </si>
  <si>
    <t>А.00196.001</t>
  </si>
  <si>
    <t>А.00196.005</t>
  </si>
  <si>
    <t>А.00196.0012</t>
  </si>
  <si>
    <t>А.00196.00121</t>
  </si>
  <si>
    <t>А.00192.003</t>
  </si>
  <si>
    <t>А.00192.001</t>
  </si>
  <si>
    <t>А.00360.001</t>
  </si>
  <si>
    <t>А.00197.002</t>
  </si>
  <si>
    <t>А.00197.003</t>
  </si>
  <si>
    <t>А.00064.001</t>
  </si>
  <si>
    <t>А.00064.002</t>
  </si>
  <si>
    <t>А.00355.001</t>
  </si>
  <si>
    <t>А.00355.002</t>
  </si>
  <si>
    <t>А.00083.001</t>
  </si>
  <si>
    <t>А.00380.001</t>
  </si>
  <si>
    <t>А.00380.002</t>
  </si>
  <si>
    <t>А.00084.0011</t>
  </si>
  <si>
    <t>А.00084.0023</t>
  </si>
  <si>
    <t>А.00084.0019</t>
  </si>
  <si>
    <t>А.00084.0018</t>
  </si>
  <si>
    <t>А.00084.0017</t>
  </si>
  <si>
    <t>А.00084.0022</t>
  </si>
  <si>
    <t>А.00084.0015</t>
  </si>
  <si>
    <t>А.00084.0013</t>
  </si>
  <si>
    <t>А.00084.0020</t>
  </si>
  <si>
    <t>А.00084.0021</t>
  </si>
  <si>
    <t>А.00084.0010</t>
  </si>
  <si>
    <t>А.00205.003</t>
  </si>
  <si>
    <t>А.00205.001</t>
  </si>
  <si>
    <t>А.00368.003</t>
  </si>
  <si>
    <t>А.00368.004</t>
  </si>
  <si>
    <t>А.00368.001</t>
  </si>
  <si>
    <t>А.00206.002</t>
  </si>
  <si>
    <t>А.00206.003</t>
  </si>
  <si>
    <t>А.00206.001</t>
  </si>
  <si>
    <t>А.00207.001</t>
  </si>
  <si>
    <t>А.00207.002</t>
  </si>
  <si>
    <t>А.00207.004</t>
  </si>
  <si>
    <t>А.00207.003</t>
  </si>
  <si>
    <t>А.00207.006</t>
  </si>
  <si>
    <t>А.00209.001</t>
  </si>
  <si>
    <t>А.00209.002</t>
  </si>
  <si>
    <t>А.00209.005</t>
  </si>
  <si>
    <t>А.00209.0051</t>
  </si>
  <si>
    <t>А.00209.006</t>
  </si>
  <si>
    <t>А.00209.0061</t>
  </si>
  <si>
    <t>А.00220.006</t>
  </si>
  <si>
    <t>А.00220.007</t>
  </si>
  <si>
    <t>А.00220.001</t>
  </si>
  <si>
    <t>А.00220.002</t>
  </si>
  <si>
    <t>А.00220.004</t>
  </si>
  <si>
    <t>А.00220.003</t>
  </si>
  <si>
    <t>А.00220.005</t>
  </si>
  <si>
    <t>А.00210.002</t>
  </si>
  <si>
    <t>А.00210.003</t>
  </si>
  <si>
    <t>А.00211.004</t>
  </si>
  <si>
    <t>А.00211.005</t>
  </si>
  <si>
    <t>А.00365.001</t>
  </si>
  <si>
    <t>А.00367.001</t>
  </si>
  <si>
    <t>А.00213.001</t>
  </si>
  <si>
    <t>А.00213.002</t>
  </si>
  <si>
    <t>А.00213.003</t>
  </si>
  <si>
    <t>А.00213.004</t>
  </si>
  <si>
    <t>А.00213.005</t>
  </si>
  <si>
    <t>А.00213.006</t>
  </si>
  <si>
    <t>А.00215.005</t>
  </si>
  <si>
    <t>А.00215.007</t>
  </si>
  <si>
    <t>А.00215.006</t>
  </si>
  <si>
    <t>А.00216.005</t>
  </si>
  <si>
    <t>А.00216.004</t>
  </si>
  <si>
    <t>А.00216.001</t>
  </si>
  <si>
    <t>А.00216.002</t>
  </si>
  <si>
    <t>А.00216.006</t>
  </si>
  <si>
    <t>А.00218.002</t>
  </si>
  <si>
    <t>А.00218.003</t>
  </si>
  <si>
    <t>А.00467.002</t>
  </si>
  <si>
    <t>А.00467.003</t>
  </si>
  <si>
    <t>А.00467.001</t>
  </si>
  <si>
    <t>А.00219.0031</t>
  </si>
  <si>
    <t>А.00219.001</t>
  </si>
  <si>
    <t>А.00219.002</t>
  </si>
  <si>
    <t>А.00092.001</t>
  </si>
  <si>
    <t>А.00101.002</t>
  </si>
  <si>
    <t>А.00101.001</t>
  </si>
  <si>
    <t>А.00277.001</t>
  </si>
  <si>
    <t>А.00277.005</t>
  </si>
  <si>
    <t>А.00277.004</t>
  </si>
  <si>
    <t>А.00107.001</t>
  </si>
  <si>
    <t>А.00107.004</t>
  </si>
  <si>
    <t>А.00107.005</t>
  </si>
  <si>
    <t>А.00108.001</t>
  </si>
  <si>
    <t>А.00108.002</t>
  </si>
  <si>
    <t>А.00110.001</t>
  </si>
  <si>
    <t>А.00113.009</t>
  </si>
  <si>
    <t>А.00113.010</t>
  </si>
  <si>
    <t>А.00113.007</t>
  </si>
  <si>
    <t>А.00117.003</t>
  </si>
  <si>
    <t>А.00117.002</t>
  </si>
  <si>
    <t>А.00117.004</t>
  </si>
  <si>
    <t>А.00117.005</t>
  </si>
  <si>
    <t>А.00221.0061</t>
  </si>
  <si>
    <t>А.00221.0062</t>
  </si>
  <si>
    <t>А.00221.006</t>
  </si>
  <si>
    <t>А.00221.0063</t>
  </si>
  <si>
    <t>А.00221.0064</t>
  </si>
  <si>
    <t>А.00221.003</t>
  </si>
  <si>
    <t>А.00221.007</t>
  </si>
  <si>
    <t>А.00221.004</t>
  </si>
  <si>
    <t>А.00221.008</t>
  </si>
  <si>
    <t>А.00244.002</t>
  </si>
  <si>
    <t>А.00244.001</t>
  </si>
  <si>
    <t>А.00247.001</t>
  </si>
  <si>
    <t>А.00247.002</t>
  </si>
  <si>
    <t>А.00249.001</t>
  </si>
  <si>
    <t>А.00249.002</t>
  </si>
  <si>
    <t>А.00249.005</t>
  </si>
  <si>
    <t>А.00249.004</t>
  </si>
  <si>
    <t>А.00441.004</t>
  </si>
  <si>
    <t>А.00441.003</t>
  </si>
  <si>
    <t>А.00250.005</t>
  </si>
  <si>
    <t>А.00250.006</t>
  </si>
  <si>
    <t>А.00250.004</t>
  </si>
  <si>
    <t>А.00255.009</t>
  </si>
  <si>
    <t>А.00255.008</t>
  </si>
  <si>
    <t>А.00255.001</t>
  </si>
  <si>
    <t>А.00256.001</t>
  </si>
  <si>
    <t>А.00256.007</t>
  </si>
  <si>
    <t>А.00081.001</t>
  </si>
  <si>
    <t>А.00257.005</t>
  </si>
  <si>
    <t>А.00257.004</t>
  </si>
  <si>
    <t>А.00257.003</t>
  </si>
  <si>
    <t>А.00464.004</t>
  </si>
  <si>
    <t>А.00263.001</t>
  </si>
  <si>
    <t>А.00266.001</t>
  </si>
  <si>
    <t>А.00269.003</t>
  </si>
  <si>
    <t>А.00269.001</t>
  </si>
  <si>
    <t>А.00269.004</t>
  </si>
  <si>
    <t>А.00269.002</t>
  </si>
  <si>
    <t>А.00358.001</t>
  </si>
  <si>
    <t>А.00465.001</t>
  </si>
  <si>
    <t>А.00289.002</t>
  </si>
  <si>
    <t>А.00289.001</t>
  </si>
  <si>
    <t>А.00305.001</t>
  </si>
  <si>
    <t>А.00306.002</t>
  </si>
  <si>
    <t>А.00306.004</t>
  </si>
  <si>
    <t>А.00306.003</t>
  </si>
  <si>
    <t>А.00308.001</t>
  </si>
  <si>
    <t>А.00309.002</t>
  </si>
  <si>
    <t>А.00309.003</t>
  </si>
  <si>
    <t>А.00104.001</t>
  </si>
  <si>
    <t>А.00223.001</t>
  </si>
  <si>
    <t>А.00226.001</t>
  </si>
  <si>
    <t>А.00466.001</t>
  </si>
  <si>
    <t>А.00228.001</t>
  </si>
  <si>
    <t>Рег.Номер</t>
  </si>
  <si>
    <t>Цена</t>
  </si>
  <si>
    <t>Количество</t>
  </si>
  <si>
    <t>Код ЛПУ:</t>
  </si>
  <si>
    <t>Наименование ЛПУ:</t>
  </si>
  <si>
    <t>Аптека:</t>
  </si>
  <si>
    <t>Итого</t>
  </si>
  <si>
    <t>Приложение №1</t>
  </si>
  <si>
    <t>№69</t>
  </si>
  <si>
    <t>ГАУЗ Сармановская ЦРБ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</si>
</sst>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37">
    <font>
      <sz val="10"/>
      <name val="Arial"/>
      <family val="0"/>
    </font>
    <font>
      <sz val="8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1" fillId="28" borderId="3">
      <alignment horizontal="center" vertical="top" wrapText="1"/>
      <protection/>
    </xf>
    <xf numFmtId="0" fontId="1" fillId="28" borderId="4">
      <alignment horizontal="center" vertical="top" wrapText="1"/>
      <protection/>
    </xf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9" borderId="9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2" borderId="10" applyNumberFormat="0" applyFont="0" applyAlignment="0" applyProtection="0"/>
    <xf numFmtId="0" fontId="1" fillId="28" borderId="11">
      <alignment horizontal="center" vertical="top" wrapText="1"/>
      <protection/>
    </xf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28" borderId="3">
      <alignment horizontal="left" vertical="top" wrapText="1"/>
      <protection/>
    </xf>
    <xf numFmtId="0" fontId="36" fillId="3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3" xfId="55" applyNumberFormat="1" applyFont="1" applyFill="1" applyBorder="1" applyAlignment="1" applyProtection="1">
      <alignment horizontal="left" vertical="top" wrapText="1"/>
      <protection/>
    </xf>
    <xf numFmtId="0" fontId="2" fillId="28" borderId="13" xfId="0" applyNumberFormat="1" applyFont="1" applyFill="1" applyBorder="1" applyAlignment="1" applyProtection="1">
      <alignment horizontal="left" vertical="top" wrapText="1"/>
      <protection/>
    </xf>
    <xf numFmtId="164" fontId="2" fillId="28" borderId="13" xfId="0" applyNumberFormat="1" applyFont="1" applyFill="1" applyBorder="1" applyAlignment="1" applyProtection="1">
      <alignment horizontal="left" vertical="top" wrapText="1"/>
      <protection/>
    </xf>
    <xf numFmtId="164" fontId="2" fillId="34" borderId="13" xfId="0" applyNumberFormat="1" applyFont="1" applyFill="1" applyBorder="1" applyAlignment="1">
      <alignment wrapText="1"/>
    </xf>
    <xf numFmtId="0" fontId="2" fillId="28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right" vertical="top" wrapText="1"/>
      <protection/>
    </xf>
    <xf numFmtId="164" fontId="2" fillId="0" borderId="13" xfId="0" applyNumberFormat="1" applyFont="1" applyFill="1" applyBorder="1" applyAlignment="1" applyProtection="1">
      <alignment horizontal="right" vertical="top" wrapText="1"/>
      <protection/>
    </xf>
    <xf numFmtId="164" fontId="2" fillId="0" borderId="13" xfId="0" applyNumberFormat="1" applyFont="1" applyBorder="1" applyAlignment="1">
      <alignment wrapText="1"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2" fillId="28" borderId="15" xfId="0" applyNumberFormat="1" applyFont="1" applyFill="1" applyBorder="1" applyAlignment="1" applyProtection="1">
      <alignment horizontal="center" vertical="top" wrapText="1"/>
      <protection/>
    </xf>
    <xf numFmtId="0" fontId="2" fillId="28" borderId="16" xfId="0" applyNumberFormat="1" applyFont="1" applyFill="1" applyBorder="1" applyAlignment="1" applyProtection="1">
      <alignment horizontal="center" vertical="top" wrapText="1"/>
      <protection/>
    </xf>
    <xf numFmtId="0" fontId="2" fillId="28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 wrapText="1"/>
    </xf>
    <xf numFmtId="0" fontId="2" fillId="28" borderId="15" xfId="0" applyNumberFormat="1" applyFont="1" applyFill="1" applyBorder="1" applyAlignment="1" applyProtection="1">
      <alignment horizontal="center" vertical="top" wrapText="1"/>
      <protection/>
    </xf>
    <xf numFmtId="0" fontId="2" fillId="28" borderId="17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56;&#104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62;&#1056;&#10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заявки на 2 пол 2014"/>
    </sheetNames>
    <sheetDataSet>
      <sheetData sheetId="0">
        <row r="9">
          <cell r="G9">
            <v>0</v>
          </cell>
        </row>
        <row r="160">
          <cell r="G160">
            <v>12</v>
          </cell>
        </row>
        <row r="161">
          <cell r="G161">
            <v>30</v>
          </cell>
        </row>
        <row r="164">
          <cell r="G164">
            <v>3</v>
          </cell>
        </row>
        <row r="181">
          <cell r="G181">
            <v>12</v>
          </cell>
        </row>
        <row r="375">
          <cell r="G375">
            <v>13</v>
          </cell>
        </row>
        <row r="376">
          <cell r="G376">
            <v>6</v>
          </cell>
        </row>
        <row r="377">
          <cell r="G377">
            <v>8</v>
          </cell>
        </row>
        <row r="518">
          <cell r="G518">
            <v>5</v>
          </cell>
        </row>
        <row r="524">
          <cell r="G524">
            <v>78</v>
          </cell>
        </row>
        <row r="525">
          <cell r="G525">
            <v>80</v>
          </cell>
        </row>
        <row r="528">
          <cell r="G528">
            <v>180</v>
          </cell>
        </row>
        <row r="533">
          <cell r="G533">
            <v>6</v>
          </cell>
        </row>
        <row r="534">
          <cell r="G534">
            <v>10</v>
          </cell>
        </row>
        <row r="538">
          <cell r="G538">
            <v>45</v>
          </cell>
        </row>
        <row r="541">
          <cell r="G541">
            <v>20</v>
          </cell>
        </row>
        <row r="543">
          <cell r="G543">
            <v>8</v>
          </cell>
        </row>
        <row r="545">
          <cell r="G545">
            <v>4</v>
          </cell>
        </row>
        <row r="551">
          <cell r="G551">
            <v>8</v>
          </cell>
        </row>
        <row r="552">
          <cell r="G552">
            <v>35</v>
          </cell>
        </row>
        <row r="562">
          <cell r="G562">
            <v>8</v>
          </cell>
        </row>
        <row r="565">
          <cell r="G565">
            <v>40</v>
          </cell>
        </row>
        <row r="566">
          <cell r="G566">
            <v>76</v>
          </cell>
        </row>
        <row r="571">
          <cell r="G571">
            <v>140</v>
          </cell>
        </row>
        <row r="572">
          <cell r="G572">
            <v>140</v>
          </cell>
        </row>
        <row r="575">
          <cell r="G575">
            <v>50</v>
          </cell>
        </row>
        <row r="579">
          <cell r="G579">
            <v>15</v>
          </cell>
        </row>
        <row r="609">
          <cell r="G609">
            <v>20</v>
          </cell>
        </row>
        <row r="614">
          <cell r="G614">
            <v>15</v>
          </cell>
        </row>
        <row r="617">
          <cell r="G617">
            <v>19</v>
          </cell>
        </row>
        <row r="620">
          <cell r="G620">
            <v>6</v>
          </cell>
        </row>
        <row r="621">
          <cell r="G621">
            <v>10</v>
          </cell>
        </row>
        <row r="622">
          <cell r="G622">
            <v>12</v>
          </cell>
        </row>
        <row r="623">
          <cell r="G623">
            <v>6</v>
          </cell>
        </row>
        <row r="624">
          <cell r="G624">
            <v>6</v>
          </cell>
        </row>
        <row r="628">
          <cell r="G628">
            <v>20</v>
          </cell>
        </row>
        <row r="629">
          <cell r="G629">
            <v>28</v>
          </cell>
        </row>
        <row r="630">
          <cell r="G630">
            <v>10</v>
          </cell>
        </row>
        <row r="633">
          <cell r="G633">
            <v>6</v>
          </cell>
        </row>
        <row r="636">
          <cell r="G636">
            <v>12</v>
          </cell>
        </row>
        <row r="637">
          <cell r="G637">
            <v>6</v>
          </cell>
        </row>
        <row r="646">
          <cell r="G646">
            <v>18</v>
          </cell>
        </row>
        <row r="649">
          <cell r="G649">
            <v>6</v>
          </cell>
        </row>
        <row r="652">
          <cell r="G652">
            <v>4</v>
          </cell>
        </row>
        <row r="703">
          <cell r="G70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заявки на 2 пол 2014"/>
    </sheetNames>
    <sheetDataSet>
      <sheetData sheetId="0">
        <row r="9">
          <cell r="G9">
            <v>0</v>
          </cell>
        </row>
        <row r="22">
          <cell r="G22">
            <v>45</v>
          </cell>
        </row>
        <row r="23">
          <cell r="G23">
            <v>35</v>
          </cell>
        </row>
        <row r="24">
          <cell r="G24">
            <v>35</v>
          </cell>
        </row>
        <row r="25">
          <cell r="G25">
            <v>35</v>
          </cell>
        </row>
        <row r="26">
          <cell r="G26">
            <v>25</v>
          </cell>
        </row>
        <row r="27">
          <cell r="G27">
            <v>25</v>
          </cell>
        </row>
        <row r="32">
          <cell r="G32">
            <v>30</v>
          </cell>
        </row>
        <row r="34">
          <cell r="G34">
            <v>15</v>
          </cell>
        </row>
        <row r="74">
          <cell r="G74">
            <v>6</v>
          </cell>
        </row>
        <row r="75">
          <cell r="G75">
            <v>6</v>
          </cell>
        </row>
        <row r="115">
          <cell r="G115">
            <v>20</v>
          </cell>
        </row>
        <row r="122">
          <cell r="G122">
            <v>20</v>
          </cell>
        </row>
        <row r="136">
          <cell r="G136">
            <v>6</v>
          </cell>
        </row>
        <row r="140">
          <cell r="G140">
            <v>12</v>
          </cell>
        </row>
        <row r="141">
          <cell r="G141">
            <v>50</v>
          </cell>
        </row>
        <row r="144">
          <cell r="G144">
            <v>12</v>
          </cell>
        </row>
        <row r="145">
          <cell r="G145">
            <v>23</v>
          </cell>
        </row>
        <row r="147">
          <cell r="G147">
            <v>40</v>
          </cell>
        </row>
        <row r="148">
          <cell r="G148">
            <v>40</v>
          </cell>
        </row>
        <row r="173">
          <cell r="G173">
            <v>2</v>
          </cell>
        </row>
        <row r="180">
          <cell r="G180">
            <v>6</v>
          </cell>
        </row>
        <row r="188">
          <cell r="G188">
            <v>18</v>
          </cell>
        </row>
        <row r="194">
          <cell r="G194">
            <v>30</v>
          </cell>
        </row>
        <row r="195">
          <cell r="G195">
            <v>20</v>
          </cell>
        </row>
        <row r="196">
          <cell r="G196">
            <v>50</v>
          </cell>
        </row>
        <row r="202">
          <cell r="G202">
            <v>10</v>
          </cell>
        </row>
        <row r="351">
          <cell r="G351">
            <v>0</v>
          </cell>
        </row>
        <row r="362">
          <cell r="G362">
            <v>10</v>
          </cell>
        </row>
        <row r="363">
          <cell r="G363">
            <v>10</v>
          </cell>
        </row>
        <row r="368">
          <cell r="G368">
            <v>6</v>
          </cell>
        </row>
        <row r="370">
          <cell r="G370">
            <v>12</v>
          </cell>
        </row>
        <row r="372">
          <cell r="G372">
            <v>24</v>
          </cell>
        </row>
        <row r="375">
          <cell r="G375">
            <v>36</v>
          </cell>
        </row>
        <row r="376">
          <cell r="G376">
            <v>18</v>
          </cell>
        </row>
        <row r="378">
          <cell r="G378">
            <v>7</v>
          </cell>
        </row>
        <row r="382">
          <cell r="G382">
            <v>6</v>
          </cell>
        </row>
        <row r="391">
          <cell r="G391">
            <v>90</v>
          </cell>
        </row>
        <row r="397">
          <cell r="G397">
            <v>6</v>
          </cell>
        </row>
        <row r="398">
          <cell r="G398">
            <v>3</v>
          </cell>
        </row>
        <row r="405">
          <cell r="G405">
            <v>85</v>
          </cell>
        </row>
        <row r="417">
          <cell r="G417">
            <v>15</v>
          </cell>
        </row>
        <row r="418">
          <cell r="G418">
            <v>15</v>
          </cell>
        </row>
        <row r="470">
          <cell r="G470">
            <v>10</v>
          </cell>
        </row>
        <row r="471">
          <cell r="G471">
            <v>30</v>
          </cell>
        </row>
        <row r="472">
          <cell r="G472">
            <v>30</v>
          </cell>
        </row>
        <row r="475">
          <cell r="G475">
            <v>10</v>
          </cell>
        </row>
        <row r="484">
          <cell r="G484">
            <v>5</v>
          </cell>
        </row>
        <row r="500">
          <cell r="G500">
            <v>30</v>
          </cell>
        </row>
        <row r="502">
          <cell r="G502">
            <v>20</v>
          </cell>
        </row>
        <row r="504">
          <cell r="G504">
            <v>10</v>
          </cell>
        </row>
        <row r="508">
          <cell r="G508">
            <v>12</v>
          </cell>
        </row>
        <row r="511">
          <cell r="G511">
            <v>10</v>
          </cell>
        </row>
        <row r="512">
          <cell r="G512">
            <v>10</v>
          </cell>
        </row>
        <row r="513">
          <cell r="G513">
            <v>10</v>
          </cell>
        </row>
        <row r="514">
          <cell r="G514">
            <v>10</v>
          </cell>
        </row>
        <row r="515">
          <cell r="G515">
            <v>15</v>
          </cell>
        </row>
        <row r="517">
          <cell r="G517">
            <v>12</v>
          </cell>
        </row>
        <row r="518">
          <cell r="G518">
            <v>12</v>
          </cell>
        </row>
        <row r="520">
          <cell r="G520">
            <v>6</v>
          </cell>
        </row>
        <row r="524">
          <cell r="G524">
            <v>6</v>
          </cell>
        </row>
        <row r="525">
          <cell r="G525">
            <v>120</v>
          </cell>
        </row>
        <row r="526">
          <cell r="G526">
            <v>30</v>
          </cell>
        </row>
        <row r="529">
          <cell r="G529">
            <v>180</v>
          </cell>
        </row>
        <row r="535">
          <cell r="G535">
            <v>4</v>
          </cell>
        </row>
        <row r="536">
          <cell r="G536">
            <v>4</v>
          </cell>
        </row>
        <row r="538">
          <cell r="G538">
            <v>12</v>
          </cell>
        </row>
        <row r="539">
          <cell r="G539">
            <v>4</v>
          </cell>
        </row>
        <row r="541">
          <cell r="G541">
            <v>35</v>
          </cell>
        </row>
        <row r="543">
          <cell r="G543">
            <v>7</v>
          </cell>
        </row>
        <row r="546">
          <cell r="G546">
            <v>4</v>
          </cell>
        </row>
        <row r="552">
          <cell r="G552">
            <v>36</v>
          </cell>
        </row>
        <row r="562">
          <cell r="G562">
            <v>26</v>
          </cell>
        </row>
        <row r="565">
          <cell r="G565">
            <v>110</v>
          </cell>
        </row>
        <row r="566">
          <cell r="G566">
            <v>48</v>
          </cell>
        </row>
        <row r="570">
          <cell r="G570">
            <v>90</v>
          </cell>
        </row>
        <row r="572">
          <cell r="G572">
            <v>80</v>
          </cell>
        </row>
        <row r="576">
          <cell r="G576">
            <v>150</v>
          </cell>
        </row>
        <row r="583">
          <cell r="G583">
            <v>10</v>
          </cell>
        </row>
        <row r="584">
          <cell r="G584">
            <v>35</v>
          </cell>
        </row>
        <row r="585">
          <cell r="G585">
            <v>35</v>
          </cell>
        </row>
        <row r="600">
          <cell r="G600">
            <v>45</v>
          </cell>
        </row>
        <row r="601">
          <cell r="G601">
            <v>45</v>
          </cell>
        </row>
        <row r="602">
          <cell r="G602">
            <v>12</v>
          </cell>
        </row>
        <row r="604">
          <cell r="G604">
            <v>6</v>
          </cell>
        </row>
        <row r="605">
          <cell r="G605">
            <v>45</v>
          </cell>
        </row>
        <row r="606">
          <cell r="G606">
            <v>45</v>
          </cell>
        </row>
        <row r="607">
          <cell r="G607">
            <v>25</v>
          </cell>
        </row>
        <row r="609">
          <cell r="G609">
            <v>12</v>
          </cell>
        </row>
        <row r="612">
          <cell r="G612">
            <v>12</v>
          </cell>
        </row>
        <row r="617">
          <cell r="G617">
            <v>35</v>
          </cell>
        </row>
        <row r="621">
          <cell r="G621">
            <v>50</v>
          </cell>
        </row>
        <row r="623">
          <cell r="G623">
            <v>13</v>
          </cell>
        </row>
        <row r="628">
          <cell r="G628">
            <v>72</v>
          </cell>
        </row>
        <row r="629">
          <cell r="G629">
            <v>21</v>
          </cell>
        </row>
        <row r="630">
          <cell r="G630">
            <v>20</v>
          </cell>
        </row>
        <row r="632">
          <cell r="G632">
            <v>6</v>
          </cell>
        </row>
        <row r="638">
          <cell r="G638">
            <v>60</v>
          </cell>
        </row>
        <row r="642">
          <cell r="G642">
            <v>6</v>
          </cell>
        </row>
        <row r="646">
          <cell r="G646">
            <v>24</v>
          </cell>
        </row>
        <row r="648">
          <cell r="G648">
            <v>6</v>
          </cell>
        </row>
        <row r="651">
          <cell r="G651">
            <v>28</v>
          </cell>
        </row>
        <row r="652">
          <cell r="G652">
            <v>3</v>
          </cell>
        </row>
        <row r="714">
          <cell r="G714">
            <v>24</v>
          </cell>
        </row>
        <row r="717">
          <cell r="G717">
            <v>6</v>
          </cell>
        </row>
        <row r="719">
          <cell r="G719">
            <v>10</v>
          </cell>
        </row>
        <row r="726">
          <cell r="G726">
            <v>10</v>
          </cell>
        </row>
        <row r="727">
          <cell r="G727">
            <v>100</v>
          </cell>
        </row>
        <row r="728">
          <cell r="G728">
            <v>2</v>
          </cell>
        </row>
        <row r="729">
          <cell r="G729">
            <v>100</v>
          </cell>
        </row>
        <row r="730">
          <cell r="G730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1"/>
  <sheetViews>
    <sheetView showGridLines="0" tabSelected="1" zoomScalePageLayoutView="0" workbookViewId="0" topLeftCell="A692">
      <selection activeCell="G730" sqref="G730"/>
    </sheetView>
  </sheetViews>
  <sheetFormatPr defaultColWidth="9.140625" defaultRowHeight="12.75"/>
  <cols>
    <col min="1" max="1" width="2.28125" style="1" customWidth="1"/>
    <col min="2" max="2" width="27.421875" style="1" customWidth="1"/>
    <col min="3" max="3" width="30.7109375" style="1" customWidth="1"/>
    <col min="4" max="4" width="13.140625" style="1" hidden="1" customWidth="1"/>
    <col min="5" max="5" width="14.140625" style="1" hidden="1" customWidth="1"/>
    <col min="6" max="6" width="11.28125" style="2" bestFit="1" customWidth="1"/>
    <col min="7" max="7" width="9.57421875" style="1" customWidth="1"/>
    <col min="8" max="8" width="16.8515625" style="2" customWidth="1"/>
    <col min="9" max="16384" width="9.140625" style="3" customWidth="1"/>
  </cols>
  <sheetData>
    <row r="1" spans="7:8" ht="12">
      <c r="G1" s="19" t="s">
        <v>1630</v>
      </c>
      <c r="H1" s="19"/>
    </row>
    <row r="2" spans="4:5" ht="12">
      <c r="D2" s="2"/>
      <c r="E2" s="4"/>
    </row>
    <row r="3" spans="2:5" ht="12">
      <c r="B3" s="5" t="s">
        <v>1626</v>
      </c>
      <c r="C3" s="6"/>
      <c r="D3" s="2"/>
      <c r="E3" s="4"/>
    </row>
    <row r="4" spans="2:5" ht="12">
      <c r="B4" s="5" t="s">
        <v>1627</v>
      </c>
      <c r="C4" s="6" t="s">
        <v>1632</v>
      </c>
      <c r="D4" s="2"/>
      <c r="E4" s="4"/>
    </row>
    <row r="5" spans="2:5" ht="12">
      <c r="B5" s="5" t="s">
        <v>1628</v>
      </c>
      <c r="C5" s="6" t="s">
        <v>1631</v>
      </c>
      <c r="D5" s="2"/>
      <c r="E5" s="4"/>
    </row>
    <row r="6" spans="4:5" ht="12">
      <c r="D6" s="2"/>
      <c r="E6" s="4"/>
    </row>
    <row r="7" spans="1:8" ht="39" customHeight="1">
      <c r="A7" s="20" t="s">
        <v>4</v>
      </c>
      <c r="B7" s="21"/>
      <c r="C7" s="7" t="s">
        <v>349</v>
      </c>
      <c r="D7" s="7" t="s">
        <v>942</v>
      </c>
      <c r="E7" s="7" t="s">
        <v>1623</v>
      </c>
      <c r="F7" s="8" t="s">
        <v>1624</v>
      </c>
      <c r="G7" s="7" t="s">
        <v>1625</v>
      </c>
      <c r="H7" s="9"/>
    </row>
    <row r="8" spans="1:8" ht="24">
      <c r="A8" s="10" t="s">
        <v>5</v>
      </c>
      <c r="B8" s="16" t="s">
        <v>6</v>
      </c>
      <c r="C8" s="17"/>
      <c r="D8" s="17"/>
      <c r="E8" s="17"/>
      <c r="F8" s="17"/>
      <c r="G8" s="17"/>
      <c r="H8" s="18"/>
    </row>
    <row r="9" spans="1:8" ht="24">
      <c r="A9" s="10"/>
      <c r="B9" s="11" t="s">
        <v>7</v>
      </c>
      <c r="C9" s="11" t="s">
        <v>350</v>
      </c>
      <c r="D9" s="11" t="s">
        <v>943</v>
      </c>
      <c r="E9" s="12">
        <v>196183586</v>
      </c>
      <c r="F9" s="13">
        <v>269.3652</v>
      </c>
      <c r="G9" s="12">
        <f>'[1]форма заявки на 2 пол 2014'!$G9+'[2]форма заявки на 2 пол 2014'!$G9</f>
        <v>0</v>
      </c>
      <c r="H9" s="14">
        <f>G9*F9</f>
        <v>0</v>
      </c>
    </row>
    <row r="10" spans="1:8" ht="12">
      <c r="A10" s="10" t="s">
        <v>5</v>
      </c>
      <c r="B10" s="16" t="s">
        <v>8</v>
      </c>
      <c r="C10" s="17"/>
      <c r="D10" s="17"/>
      <c r="E10" s="17"/>
      <c r="F10" s="17"/>
      <c r="G10" s="12">
        <f>'[1]форма заявки на 2 пол 2014'!$G10+'[2]форма заявки на 2 пол 2014'!$G10</f>
        <v>0</v>
      </c>
      <c r="H10" s="18"/>
    </row>
    <row r="11" spans="1:8" ht="12">
      <c r="A11" s="10"/>
      <c r="B11" s="11" t="s">
        <v>9</v>
      </c>
      <c r="C11" s="11" t="s">
        <v>351</v>
      </c>
      <c r="D11" s="11" t="s">
        <v>944</v>
      </c>
      <c r="E11" s="12">
        <v>156101358</v>
      </c>
      <c r="F11" s="13">
        <v>1471.88</v>
      </c>
      <c r="G11" s="12">
        <f>'[1]форма заявки на 2 пол 2014'!$G11+'[2]форма заявки на 2 пол 2014'!$G11</f>
        <v>0</v>
      </c>
      <c r="H11" s="14">
        <f>G11*F11</f>
        <v>0</v>
      </c>
    </row>
    <row r="12" spans="1:8" ht="12">
      <c r="A12" s="10" t="s">
        <v>5</v>
      </c>
      <c r="B12" s="16" t="s">
        <v>10</v>
      </c>
      <c r="C12" s="17"/>
      <c r="D12" s="17"/>
      <c r="E12" s="17"/>
      <c r="F12" s="17"/>
      <c r="G12" s="12">
        <f>'[1]форма заявки на 2 пол 2014'!$G12+'[2]форма заявки на 2 пол 2014'!$G12</f>
        <v>0</v>
      </c>
      <c r="H12" s="18"/>
    </row>
    <row r="13" spans="1:8" ht="24">
      <c r="A13" s="10"/>
      <c r="B13" s="11" t="s">
        <v>11</v>
      </c>
      <c r="C13" s="11" t="s">
        <v>352</v>
      </c>
      <c r="D13" s="11" t="s">
        <v>945</v>
      </c>
      <c r="E13" s="12">
        <v>154989697</v>
      </c>
      <c r="F13" s="13">
        <v>39.2832</v>
      </c>
      <c r="G13" s="12">
        <f>'[1]форма заявки на 2 пол 2014'!$G13+'[2]форма заявки на 2 пол 2014'!$G13</f>
        <v>0</v>
      </c>
      <c r="H13" s="14">
        <f>G13*F13</f>
        <v>0</v>
      </c>
    </row>
    <row r="14" spans="1:8" ht="24">
      <c r="A14" s="10"/>
      <c r="B14" s="11" t="s">
        <v>11</v>
      </c>
      <c r="C14" s="11" t="s">
        <v>353</v>
      </c>
      <c r="D14" s="11" t="s">
        <v>946</v>
      </c>
      <c r="E14" s="12">
        <v>154989627</v>
      </c>
      <c r="F14" s="13">
        <v>46.1156</v>
      </c>
      <c r="G14" s="12">
        <f>'[1]форма заявки на 2 пол 2014'!$G14+'[2]форма заявки на 2 пол 2014'!$G14</f>
        <v>0</v>
      </c>
      <c r="H14" s="14">
        <f>G14*F14</f>
        <v>0</v>
      </c>
    </row>
    <row r="15" spans="1:8" ht="12">
      <c r="A15" s="10"/>
      <c r="B15" s="11" t="s">
        <v>12</v>
      </c>
      <c r="C15" s="11" t="s">
        <v>354</v>
      </c>
      <c r="D15" s="11" t="s">
        <v>947</v>
      </c>
      <c r="E15" s="12">
        <v>155095938</v>
      </c>
      <c r="F15" s="13">
        <v>16.1448</v>
      </c>
      <c r="G15" s="12">
        <f>'[1]форма заявки на 2 пол 2014'!$G15+'[2]форма заявки на 2 пол 2014'!$G15</f>
        <v>0</v>
      </c>
      <c r="H15" s="14">
        <f>G15*F15</f>
        <v>0</v>
      </c>
    </row>
    <row r="16" spans="1:8" ht="12">
      <c r="A16" s="10"/>
      <c r="B16" s="11" t="s">
        <v>13</v>
      </c>
      <c r="C16" s="11" t="s">
        <v>354</v>
      </c>
      <c r="D16" s="11" t="s">
        <v>948</v>
      </c>
      <c r="E16" s="12">
        <v>157052843</v>
      </c>
      <c r="F16" s="13">
        <v>49.104</v>
      </c>
      <c r="G16" s="12">
        <f>'[1]форма заявки на 2 пол 2014'!$G16+'[2]форма заявки на 2 пол 2014'!$G16</f>
        <v>0</v>
      </c>
      <c r="H16" s="14">
        <f>G16*F16</f>
        <v>0</v>
      </c>
    </row>
    <row r="17" spans="1:8" ht="24">
      <c r="A17" s="10"/>
      <c r="B17" s="11" t="s">
        <v>14</v>
      </c>
      <c r="C17" s="11" t="s">
        <v>355</v>
      </c>
      <c r="D17" s="11" t="s">
        <v>949</v>
      </c>
      <c r="E17" s="12">
        <v>156704135</v>
      </c>
      <c r="F17" s="13">
        <v>218.24</v>
      </c>
      <c r="G17" s="12">
        <f>'[1]форма заявки на 2 пол 2014'!$G17+'[2]форма заявки на 2 пол 2014'!$G17</f>
        <v>0</v>
      </c>
      <c r="H17" s="14">
        <f>G17*F17</f>
        <v>0</v>
      </c>
    </row>
    <row r="18" spans="1:8" ht="12">
      <c r="A18" s="10" t="s">
        <v>5</v>
      </c>
      <c r="B18" s="16" t="s">
        <v>15</v>
      </c>
      <c r="C18" s="17"/>
      <c r="D18" s="17"/>
      <c r="E18" s="17"/>
      <c r="F18" s="17"/>
      <c r="G18" s="12">
        <f>'[1]форма заявки на 2 пол 2014'!$G18+'[2]форма заявки на 2 пол 2014'!$G18</f>
        <v>0</v>
      </c>
      <c r="H18" s="18"/>
    </row>
    <row r="19" spans="1:8" ht="24">
      <c r="A19" s="10"/>
      <c r="B19" s="11" t="s">
        <v>16</v>
      </c>
      <c r="C19" s="11" t="s">
        <v>356</v>
      </c>
      <c r="D19" s="11" t="s">
        <v>950</v>
      </c>
      <c r="E19" s="12">
        <v>157070840</v>
      </c>
      <c r="F19" s="13">
        <v>3185.8948</v>
      </c>
      <c r="G19" s="12">
        <f>'[1]форма заявки на 2 пол 2014'!$G19+'[2]форма заявки на 2 пол 2014'!$G19</f>
        <v>0</v>
      </c>
      <c r="H19" s="14">
        <f>G19*F19</f>
        <v>0</v>
      </c>
    </row>
    <row r="20" spans="1:8" ht="12">
      <c r="A20" s="10"/>
      <c r="B20" s="11" t="s">
        <v>16</v>
      </c>
      <c r="C20" s="11" t="s">
        <v>357</v>
      </c>
      <c r="D20" s="11" t="s">
        <v>951</v>
      </c>
      <c r="E20" s="12">
        <v>155340627</v>
      </c>
      <c r="F20" s="13">
        <v>7954.6</v>
      </c>
      <c r="G20" s="12">
        <f>'[1]форма заявки на 2 пол 2014'!$G20+'[2]форма заявки на 2 пол 2014'!$G20</f>
        <v>0</v>
      </c>
      <c r="H20" s="14">
        <f>G20*F20</f>
        <v>0</v>
      </c>
    </row>
    <row r="21" spans="1:8" ht="12">
      <c r="A21" s="10" t="s">
        <v>5</v>
      </c>
      <c r="B21" s="16" t="s">
        <v>17</v>
      </c>
      <c r="C21" s="17"/>
      <c r="D21" s="17"/>
      <c r="E21" s="17"/>
      <c r="F21" s="17"/>
      <c r="G21" s="12">
        <f>'[1]форма заявки на 2 пол 2014'!$G21+'[2]форма заявки на 2 пол 2014'!$G21</f>
        <v>0</v>
      </c>
      <c r="H21" s="18"/>
    </row>
    <row r="22" spans="1:8" ht="12">
      <c r="A22" s="10"/>
      <c r="B22" s="11" t="s">
        <v>18</v>
      </c>
      <c r="C22" s="11" t="s">
        <v>358</v>
      </c>
      <c r="D22" s="11" t="s">
        <v>952</v>
      </c>
      <c r="E22" s="12">
        <v>155157105</v>
      </c>
      <c r="F22" s="13">
        <v>59.272000000000006</v>
      </c>
      <c r="G22" s="12">
        <f>'[1]форма заявки на 2 пол 2014'!$G22+'[2]форма заявки на 2 пол 2014'!$G22</f>
        <v>45</v>
      </c>
      <c r="H22" s="14">
        <f aca="true" t="shared" si="0" ref="H22:H35">G22*F22</f>
        <v>2667.2400000000002</v>
      </c>
    </row>
    <row r="23" spans="1:8" ht="12">
      <c r="A23" s="10"/>
      <c r="B23" s="11" t="s">
        <v>18</v>
      </c>
      <c r="C23" s="11" t="s">
        <v>359</v>
      </c>
      <c r="D23" s="11" t="s">
        <v>953</v>
      </c>
      <c r="E23" s="12">
        <v>155157396</v>
      </c>
      <c r="F23" s="13">
        <v>359.6</v>
      </c>
      <c r="G23" s="12">
        <f>'[1]форма заявки на 2 пол 2014'!$G23+'[2]форма заявки на 2 пол 2014'!$G23</f>
        <v>35</v>
      </c>
      <c r="H23" s="14">
        <f t="shared" si="0"/>
        <v>12586</v>
      </c>
    </row>
    <row r="24" spans="1:8" ht="12">
      <c r="A24" s="10"/>
      <c r="B24" s="11" t="s">
        <v>18</v>
      </c>
      <c r="C24" s="11" t="s">
        <v>360</v>
      </c>
      <c r="D24" s="11" t="s">
        <v>954</v>
      </c>
      <c r="E24" s="12">
        <v>155157327</v>
      </c>
      <c r="F24" s="13">
        <v>110.174</v>
      </c>
      <c r="G24" s="12">
        <f>'[1]форма заявки на 2 пол 2014'!$G24+'[2]форма заявки на 2 пол 2014'!$G24</f>
        <v>35</v>
      </c>
      <c r="H24" s="14">
        <f t="shared" si="0"/>
        <v>3856.09</v>
      </c>
    </row>
    <row r="25" spans="1:8" ht="12">
      <c r="A25" s="10"/>
      <c r="B25" s="11" t="s">
        <v>19</v>
      </c>
      <c r="C25" s="11" t="s">
        <v>361</v>
      </c>
      <c r="D25" s="11" t="s">
        <v>955</v>
      </c>
      <c r="E25" s="12">
        <v>176148759</v>
      </c>
      <c r="F25" s="13">
        <v>26.04</v>
      </c>
      <c r="G25" s="12">
        <f>'[1]форма заявки на 2 пол 2014'!$G25+'[2]форма заявки на 2 пол 2014'!$G25</f>
        <v>35</v>
      </c>
      <c r="H25" s="14">
        <f t="shared" si="0"/>
        <v>911.4</v>
      </c>
    </row>
    <row r="26" spans="1:8" ht="12">
      <c r="A26" s="10"/>
      <c r="B26" s="11" t="s">
        <v>19</v>
      </c>
      <c r="C26" s="11" t="s">
        <v>362</v>
      </c>
      <c r="D26" s="11" t="s">
        <v>956</v>
      </c>
      <c r="E26" s="12">
        <v>236783895</v>
      </c>
      <c r="F26" s="13">
        <v>44.9872</v>
      </c>
      <c r="G26" s="12">
        <f>'[1]форма заявки на 2 пол 2014'!$G26+'[2]форма заявки на 2 пол 2014'!$G26</f>
        <v>25</v>
      </c>
      <c r="H26" s="14">
        <f t="shared" si="0"/>
        <v>1124.68</v>
      </c>
    </row>
    <row r="27" spans="1:8" ht="12">
      <c r="A27" s="10"/>
      <c r="B27" s="11" t="s">
        <v>19</v>
      </c>
      <c r="C27" s="11" t="s">
        <v>363</v>
      </c>
      <c r="D27" s="11" t="s">
        <v>957</v>
      </c>
      <c r="E27" s="12">
        <v>155158193</v>
      </c>
      <c r="F27" s="13">
        <v>50.84</v>
      </c>
      <c r="G27" s="12">
        <f>'[1]форма заявки на 2 пол 2014'!$G27+'[2]форма заявки на 2 пол 2014'!$G27</f>
        <v>25</v>
      </c>
      <c r="H27" s="14">
        <f t="shared" si="0"/>
        <v>1271</v>
      </c>
    </row>
    <row r="28" spans="1:8" ht="12">
      <c r="A28" s="10"/>
      <c r="B28" s="11" t="s">
        <v>20</v>
      </c>
      <c r="C28" s="11" t="s">
        <v>364</v>
      </c>
      <c r="D28" s="11" t="s">
        <v>958</v>
      </c>
      <c r="E28" s="12">
        <v>215140442</v>
      </c>
      <c r="F28" s="13">
        <v>7.502000000000001</v>
      </c>
      <c r="G28" s="12">
        <f>'[1]форма заявки на 2 пол 2014'!$G28+'[2]форма заявки на 2 пол 2014'!$G28</f>
        <v>0</v>
      </c>
      <c r="H28" s="14">
        <f t="shared" si="0"/>
        <v>0</v>
      </c>
    </row>
    <row r="29" spans="1:8" ht="12">
      <c r="A29" s="10"/>
      <c r="B29" s="11" t="s">
        <v>21</v>
      </c>
      <c r="C29" s="11" t="s">
        <v>365</v>
      </c>
      <c r="D29" s="11" t="s">
        <v>959</v>
      </c>
      <c r="E29" s="12">
        <v>156029293</v>
      </c>
      <c r="F29" s="13">
        <v>5.865200000000001</v>
      </c>
      <c r="G29" s="12">
        <f>'[1]форма заявки на 2 пол 2014'!$G29+'[2]форма заявки на 2 пол 2014'!$G29</f>
        <v>0</v>
      </c>
      <c r="H29" s="14">
        <f t="shared" si="0"/>
        <v>0</v>
      </c>
    </row>
    <row r="30" spans="1:8" ht="12">
      <c r="A30" s="10"/>
      <c r="B30" s="11" t="s">
        <v>22</v>
      </c>
      <c r="C30" s="11" t="s">
        <v>366</v>
      </c>
      <c r="D30" s="11" t="s">
        <v>960</v>
      </c>
      <c r="E30" s="12">
        <v>157033687</v>
      </c>
      <c r="F30" s="13">
        <v>9.92</v>
      </c>
      <c r="G30" s="12">
        <f>'[1]форма заявки на 2 пол 2014'!$G30+'[2]форма заявки на 2 пол 2014'!$G30</f>
        <v>0</v>
      </c>
      <c r="H30" s="14">
        <f t="shared" si="0"/>
        <v>0</v>
      </c>
    </row>
    <row r="31" spans="1:8" ht="12">
      <c r="A31" s="10"/>
      <c r="B31" s="11" t="s">
        <v>23</v>
      </c>
      <c r="C31" s="11" t="s">
        <v>367</v>
      </c>
      <c r="D31" s="11" t="s">
        <v>961</v>
      </c>
      <c r="E31" s="12">
        <v>156031394</v>
      </c>
      <c r="F31" s="13">
        <v>48.8808</v>
      </c>
      <c r="G31" s="12">
        <f>'[1]форма заявки на 2 пол 2014'!$G31+'[2]форма заявки на 2 пол 2014'!$G31</f>
        <v>0</v>
      </c>
      <c r="H31" s="14">
        <f t="shared" si="0"/>
        <v>0</v>
      </c>
    </row>
    <row r="32" spans="1:8" ht="24">
      <c r="A32" s="10"/>
      <c r="B32" s="11" t="s">
        <v>24</v>
      </c>
      <c r="C32" s="11" t="s">
        <v>368</v>
      </c>
      <c r="D32" s="11" t="s">
        <v>962</v>
      </c>
      <c r="E32" s="12">
        <v>155770651</v>
      </c>
      <c r="F32" s="13">
        <v>13.3796</v>
      </c>
      <c r="G32" s="12">
        <f>'[1]форма заявки на 2 пол 2014'!$G32+'[2]форма заявки на 2 пол 2014'!$G32</f>
        <v>30</v>
      </c>
      <c r="H32" s="14">
        <f t="shared" si="0"/>
        <v>401.388</v>
      </c>
    </row>
    <row r="33" spans="1:8" ht="12">
      <c r="A33" s="10"/>
      <c r="B33" s="11" t="s">
        <v>25</v>
      </c>
      <c r="C33" s="11" t="s">
        <v>369</v>
      </c>
      <c r="D33" s="11" t="s">
        <v>963</v>
      </c>
      <c r="E33" s="12">
        <v>156031472</v>
      </c>
      <c r="F33" s="13">
        <v>62</v>
      </c>
      <c r="G33" s="12">
        <f>'[1]форма заявки на 2 пол 2014'!$G33+'[2]форма заявки на 2 пол 2014'!$G33</f>
        <v>0</v>
      </c>
      <c r="H33" s="14">
        <f t="shared" si="0"/>
        <v>0</v>
      </c>
    </row>
    <row r="34" spans="1:8" ht="12">
      <c r="A34" s="10"/>
      <c r="B34" s="11" t="s">
        <v>26</v>
      </c>
      <c r="C34" s="11" t="s">
        <v>370</v>
      </c>
      <c r="D34" s="11" t="s">
        <v>964</v>
      </c>
      <c r="E34" s="12">
        <v>186621106</v>
      </c>
      <c r="F34" s="13">
        <v>19.3688</v>
      </c>
      <c r="G34" s="12">
        <f>'[1]форма заявки на 2 пол 2014'!$G34+'[2]форма заявки на 2 пол 2014'!$G34</f>
        <v>15</v>
      </c>
      <c r="H34" s="14">
        <f t="shared" si="0"/>
        <v>290.532</v>
      </c>
    </row>
    <row r="35" spans="1:8" ht="12">
      <c r="A35" s="10"/>
      <c r="B35" s="11" t="s">
        <v>26</v>
      </c>
      <c r="C35" s="11" t="s">
        <v>371</v>
      </c>
      <c r="D35" s="11" t="s">
        <v>965</v>
      </c>
      <c r="E35" s="12">
        <v>156032084</v>
      </c>
      <c r="F35" s="13">
        <v>49.6</v>
      </c>
      <c r="G35" s="12">
        <f>'[1]форма заявки на 2 пол 2014'!$G35+'[2]форма заявки на 2 пол 2014'!$G35</f>
        <v>0</v>
      </c>
      <c r="H35" s="14">
        <f t="shared" si="0"/>
        <v>0</v>
      </c>
    </row>
    <row r="36" spans="1:8" ht="24">
      <c r="A36" s="10" t="s">
        <v>5</v>
      </c>
      <c r="B36" s="16" t="s">
        <v>27</v>
      </c>
      <c r="C36" s="17"/>
      <c r="D36" s="17"/>
      <c r="E36" s="17"/>
      <c r="F36" s="17"/>
      <c r="G36" s="12">
        <f>'[1]форма заявки на 2 пол 2014'!$G36+'[2]форма заявки на 2 пол 2014'!$G36</f>
        <v>0</v>
      </c>
      <c r="H36" s="18"/>
    </row>
    <row r="37" spans="1:8" ht="36">
      <c r="A37" s="10"/>
      <c r="B37" s="11" t="s">
        <v>28</v>
      </c>
      <c r="C37" s="11" t="s">
        <v>372</v>
      </c>
      <c r="D37" s="11" t="s">
        <v>966</v>
      </c>
      <c r="E37" s="12">
        <v>215201707</v>
      </c>
      <c r="F37" s="13">
        <v>24304</v>
      </c>
      <c r="G37" s="12">
        <f>'[1]форма заявки на 2 пол 2014'!$G37+'[2]форма заявки на 2 пол 2014'!$G37</f>
        <v>0</v>
      </c>
      <c r="H37" s="14">
        <f>G37*F37</f>
        <v>0</v>
      </c>
    </row>
    <row r="38" spans="1:8" ht="36">
      <c r="A38" s="10"/>
      <c r="B38" s="11" t="s">
        <v>28</v>
      </c>
      <c r="C38" s="11" t="s">
        <v>373</v>
      </c>
      <c r="D38" s="11" t="s">
        <v>967</v>
      </c>
      <c r="E38" s="12">
        <v>196181849</v>
      </c>
      <c r="F38" s="13">
        <v>8655.944</v>
      </c>
      <c r="G38" s="12">
        <f>'[1]форма заявки на 2 пол 2014'!$G38+'[2]форма заявки на 2 пол 2014'!$G38</f>
        <v>0</v>
      </c>
      <c r="H38" s="14">
        <f>G38*F38</f>
        <v>0</v>
      </c>
    </row>
    <row r="39" spans="1:8" ht="60">
      <c r="A39" s="10"/>
      <c r="B39" s="11" t="s">
        <v>28</v>
      </c>
      <c r="C39" s="11" t="s">
        <v>0</v>
      </c>
      <c r="D39" s="11" t="s">
        <v>968</v>
      </c>
      <c r="E39" s="12">
        <v>249935360</v>
      </c>
      <c r="F39" s="13">
        <v>8655.944</v>
      </c>
      <c r="G39" s="12">
        <f>'[1]форма заявки на 2 пол 2014'!$G39+'[2]форма заявки на 2 пол 2014'!$G39</f>
        <v>0</v>
      </c>
      <c r="H39" s="14">
        <f>G39*F39</f>
        <v>0</v>
      </c>
    </row>
    <row r="40" spans="1:8" ht="21" customHeight="1">
      <c r="A40" s="10" t="s">
        <v>5</v>
      </c>
      <c r="B40" s="16" t="s">
        <v>29</v>
      </c>
      <c r="C40" s="17"/>
      <c r="D40" s="17"/>
      <c r="E40" s="17"/>
      <c r="F40" s="17"/>
      <c r="G40" s="12">
        <f>'[1]форма заявки на 2 пол 2014'!$G40+'[2]форма заявки на 2 пол 2014'!$G40</f>
        <v>0</v>
      </c>
      <c r="H40" s="18"/>
    </row>
    <row r="41" spans="1:8" ht="12">
      <c r="A41" s="10"/>
      <c r="B41" s="11" t="s">
        <v>30</v>
      </c>
      <c r="C41" s="11" t="s">
        <v>374</v>
      </c>
      <c r="D41" s="11" t="s">
        <v>969</v>
      </c>
      <c r="E41" s="12">
        <v>155024468</v>
      </c>
      <c r="F41" s="13">
        <v>20.274</v>
      </c>
      <c r="G41" s="12">
        <f>'[1]форма заявки на 2 пол 2014'!$G41+'[2]форма заявки на 2 пол 2014'!$G41</f>
        <v>0</v>
      </c>
      <c r="H41" s="14">
        <f>G41*F41</f>
        <v>0</v>
      </c>
    </row>
    <row r="42" spans="1:8" ht="12">
      <c r="A42" s="10"/>
      <c r="B42" s="11" t="s">
        <v>31</v>
      </c>
      <c r="C42" s="11" t="s">
        <v>375</v>
      </c>
      <c r="D42" s="11" t="s">
        <v>970</v>
      </c>
      <c r="E42" s="12">
        <v>155036357</v>
      </c>
      <c r="F42" s="13">
        <v>114.47680000000001</v>
      </c>
      <c r="G42" s="12">
        <f>'[1]форма заявки на 2 пол 2014'!$G42+'[2]форма заявки на 2 пол 2014'!$G42</f>
        <v>0</v>
      </c>
      <c r="H42" s="14">
        <f>G42*F42</f>
        <v>0</v>
      </c>
    </row>
    <row r="43" spans="1:8" ht="12">
      <c r="A43" s="10"/>
      <c r="B43" s="11" t="s">
        <v>32</v>
      </c>
      <c r="C43" s="11" t="s">
        <v>374</v>
      </c>
      <c r="D43" s="11" t="s">
        <v>971</v>
      </c>
      <c r="E43" s="12">
        <v>155066671</v>
      </c>
      <c r="F43" s="13">
        <v>155</v>
      </c>
      <c r="G43" s="12">
        <f>'[1]форма заявки на 2 пол 2014'!$G43+'[2]форма заявки на 2 пол 2014'!$G43</f>
        <v>0</v>
      </c>
      <c r="H43" s="14">
        <f>G43*F43</f>
        <v>0</v>
      </c>
    </row>
    <row r="44" spans="1:8" ht="12">
      <c r="A44" s="10"/>
      <c r="B44" s="11" t="s">
        <v>32</v>
      </c>
      <c r="C44" s="11" t="s">
        <v>376</v>
      </c>
      <c r="D44" s="11" t="s">
        <v>972</v>
      </c>
      <c r="E44" s="12">
        <v>155066153</v>
      </c>
      <c r="F44" s="13">
        <v>248</v>
      </c>
      <c r="G44" s="12">
        <f>'[1]форма заявки на 2 пол 2014'!$G44+'[2]форма заявки на 2 пол 2014'!$G44</f>
        <v>0</v>
      </c>
      <c r="H44" s="14">
        <f>G44*F44</f>
        <v>0</v>
      </c>
    </row>
    <row r="45" spans="1:8" ht="21" customHeight="1">
      <c r="A45" s="10" t="s">
        <v>5</v>
      </c>
      <c r="B45" s="16" t="s">
        <v>33</v>
      </c>
      <c r="C45" s="17"/>
      <c r="D45" s="17"/>
      <c r="E45" s="17"/>
      <c r="F45" s="17"/>
      <c r="G45" s="12">
        <f>'[1]форма заявки на 2 пол 2014'!$G45+'[2]форма заявки на 2 пол 2014'!$G45</f>
        <v>0</v>
      </c>
      <c r="H45" s="18"/>
    </row>
    <row r="46" spans="1:8" ht="24">
      <c r="A46" s="10"/>
      <c r="B46" s="11" t="s">
        <v>34</v>
      </c>
      <c r="C46" s="11" t="s">
        <v>377</v>
      </c>
      <c r="D46" s="11" t="s">
        <v>973</v>
      </c>
      <c r="E46" s="12">
        <v>196183617</v>
      </c>
      <c r="F46" s="13">
        <v>73.16</v>
      </c>
      <c r="G46" s="12">
        <f>'[1]форма заявки на 2 пол 2014'!$G46+'[2]форма заявки на 2 пол 2014'!$G46</f>
        <v>0</v>
      </c>
      <c r="H46" s="14">
        <f aca="true" t="shared" si="1" ref="H46:H69">G46*F46</f>
        <v>0</v>
      </c>
    </row>
    <row r="47" spans="1:8" ht="24">
      <c r="A47" s="10"/>
      <c r="B47" s="11" t="s">
        <v>34</v>
      </c>
      <c r="C47" s="11" t="s">
        <v>378</v>
      </c>
      <c r="D47" s="11" t="s">
        <v>974</v>
      </c>
      <c r="E47" s="12">
        <v>204952628</v>
      </c>
      <c r="F47" s="13">
        <v>23.126</v>
      </c>
      <c r="G47" s="12">
        <f>'[1]форма заявки на 2 пол 2014'!$G47+'[2]форма заявки на 2 пол 2014'!$G47</f>
        <v>0</v>
      </c>
      <c r="H47" s="14">
        <f t="shared" si="1"/>
        <v>0</v>
      </c>
    </row>
    <row r="48" spans="1:8" ht="12">
      <c r="A48" s="10"/>
      <c r="B48" s="11" t="s">
        <v>35</v>
      </c>
      <c r="C48" s="11" t="s">
        <v>379</v>
      </c>
      <c r="D48" s="11" t="s">
        <v>975</v>
      </c>
      <c r="E48" s="12">
        <v>176174687</v>
      </c>
      <c r="F48" s="13">
        <v>5434.3372</v>
      </c>
      <c r="G48" s="12">
        <f>'[1]форма заявки на 2 пол 2014'!$G48+'[2]форма заявки на 2 пол 2014'!$G48</f>
        <v>0</v>
      </c>
      <c r="H48" s="14">
        <f t="shared" si="1"/>
        <v>0</v>
      </c>
    </row>
    <row r="49" spans="1:8" ht="12">
      <c r="A49" s="10"/>
      <c r="B49" s="11" t="s">
        <v>35</v>
      </c>
      <c r="C49" s="11" t="s">
        <v>380</v>
      </c>
      <c r="D49" s="11" t="s">
        <v>976</v>
      </c>
      <c r="E49" s="12">
        <v>156032378</v>
      </c>
      <c r="F49" s="13">
        <v>14123.6</v>
      </c>
      <c r="G49" s="12">
        <f>'[1]форма заявки на 2 пол 2014'!$G49+'[2]форма заявки на 2 пол 2014'!$G49</f>
        <v>0</v>
      </c>
      <c r="H49" s="14">
        <f t="shared" si="1"/>
        <v>0</v>
      </c>
    </row>
    <row r="50" spans="1:8" ht="12">
      <c r="A50" s="10"/>
      <c r="B50" s="11" t="s">
        <v>35</v>
      </c>
      <c r="C50" s="11" t="s">
        <v>381</v>
      </c>
      <c r="D50" s="11" t="s">
        <v>977</v>
      </c>
      <c r="E50" s="12">
        <v>156032366</v>
      </c>
      <c r="F50" s="13">
        <v>4475.16</v>
      </c>
      <c r="G50" s="12">
        <f>'[1]форма заявки на 2 пол 2014'!$G50+'[2]форма заявки на 2 пол 2014'!$G50</f>
        <v>0</v>
      </c>
      <c r="H50" s="14">
        <f t="shared" si="1"/>
        <v>0</v>
      </c>
    </row>
    <row r="51" spans="1:8" ht="12">
      <c r="A51" s="10"/>
      <c r="B51" s="11" t="s">
        <v>36</v>
      </c>
      <c r="C51" s="11" t="s">
        <v>382</v>
      </c>
      <c r="D51" s="11" t="s">
        <v>978</v>
      </c>
      <c r="E51" s="12">
        <v>156083425</v>
      </c>
      <c r="F51" s="13">
        <v>32.0912</v>
      </c>
      <c r="G51" s="12">
        <f>'[1]форма заявки на 2 пол 2014'!$G51+'[2]форма заявки на 2 пол 2014'!$G51</f>
        <v>0</v>
      </c>
      <c r="H51" s="14">
        <f t="shared" si="1"/>
        <v>0</v>
      </c>
    </row>
    <row r="52" spans="1:8" ht="12">
      <c r="A52" s="10"/>
      <c r="B52" s="11" t="s">
        <v>36</v>
      </c>
      <c r="C52" s="11" t="s">
        <v>383</v>
      </c>
      <c r="D52" s="11" t="s">
        <v>979</v>
      </c>
      <c r="E52" s="12">
        <v>156083400</v>
      </c>
      <c r="F52" s="13">
        <v>32.24</v>
      </c>
      <c r="G52" s="12">
        <f>'[1]форма заявки на 2 пол 2014'!$G52+'[2]форма заявки на 2 пол 2014'!$G52</f>
        <v>0</v>
      </c>
      <c r="H52" s="14">
        <f t="shared" si="1"/>
        <v>0</v>
      </c>
    </row>
    <row r="53" spans="1:8" ht="12">
      <c r="A53" s="10"/>
      <c r="B53" s="11" t="s">
        <v>36</v>
      </c>
      <c r="C53" s="11" t="s">
        <v>384</v>
      </c>
      <c r="D53" s="11" t="s">
        <v>980</v>
      </c>
      <c r="E53" s="12">
        <v>156083395</v>
      </c>
      <c r="F53" s="13">
        <v>69.0308</v>
      </c>
      <c r="G53" s="12">
        <f>'[1]форма заявки на 2 пол 2014'!$G53+'[2]форма заявки на 2 пол 2014'!$G53</f>
        <v>0</v>
      </c>
      <c r="H53" s="14">
        <f t="shared" si="1"/>
        <v>0</v>
      </c>
    </row>
    <row r="54" spans="1:8" ht="24">
      <c r="A54" s="10"/>
      <c r="B54" s="11" t="s">
        <v>37</v>
      </c>
      <c r="C54" s="11" t="s">
        <v>385</v>
      </c>
      <c r="D54" s="11" t="s">
        <v>981</v>
      </c>
      <c r="E54" s="12">
        <v>196183567</v>
      </c>
      <c r="F54" s="13">
        <v>5.6544</v>
      </c>
      <c r="G54" s="12">
        <f>'[1]форма заявки на 2 пол 2014'!$G54+'[2]форма заявки на 2 пол 2014'!$G54</f>
        <v>0</v>
      </c>
      <c r="H54" s="14">
        <f t="shared" si="1"/>
        <v>0</v>
      </c>
    </row>
    <row r="55" spans="1:8" ht="24">
      <c r="A55" s="10"/>
      <c r="B55" s="11" t="s">
        <v>37</v>
      </c>
      <c r="C55" s="11" t="s">
        <v>386</v>
      </c>
      <c r="D55" s="11" t="s">
        <v>982</v>
      </c>
      <c r="E55" s="12">
        <v>196183569</v>
      </c>
      <c r="F55" s="13">
        <v>9.1636</v>
      </c>
      <c r="G55" s="12">
        <f>'[1]форма заявки на 2 пол 2014'!$G55+'[2]форма заявки на 2 пол 2014'!$G55</f>
        <v>0</v>
      </c>
      <c r="H55" s="14">
        <f t="shared" si="1"/>
        <v>0</v>
      </c>
    </row>
    <row r="56" spans="1:8" ht="12">
      <c r="A56" s="10"/>
      <c r="B56" s="11" t="s">
        <v>38</v>
      </c>
      <c r="C56" s="11" t="s">
        <v>387</v>
      </c>
      <c r="D56" s="11" t="s">
        <v>983</v>
      </c>
      <c r="E56" s="12">
        <v>156081164</v>
      </c>
      <c r="F56" s="13">
        <v>464.9504</v>
      </c>
      <c r="G56" s="12">
        <f>'[1]форма заявки на 2 пол 2014'!$G56+'[2]форма заявки на 2 пол 2014'!$G56</f>
        <v>0</v>
      </c>
      <c r="H56" s="14">
        <f t="shared" si="1"/>
        <v>0</v>
      </c>
    </row>
    <row r="57" spans="1:8" ht="12">
      <c r="A57" s="10"/>
      <c r="B57" s="11" t="s">
        <v>39</v>
      </c>
      <c r="C57" s="11" t="s">
        <v>388</v>
      </c>
      <c r="D57" s="11" t="s">
        <v>984</v>
      </c>
      <c r="E57" s="12">
        <v>155205457</v>
      </c>
      <c r="F57" s="13">
        <v>24.2668</v>
      </c>
      <c r="G57" s="12">
        <f>'[1]форма заявки на 2 пол 2014'!$G57+'[2]форма заявки на 2 пол 2014'!$G57</f>
        <v>0</v>
      </c>
      <c r="H57" s="14">
        <f t="shared" si="1"/>
        <v>0</v>
      </c>
    </row>
    <row r="58" spans="1:8" ht="12">
      <c r="A58" s="10"/>
      <c r="B58" s="11" t="s">
        <v>40</v>
      </c>
      <c r="C58" s="11" t="s">
        <v>389</v>
      </c>
      <c r="D58" s="11" t="s">
        <v>985</v>
      </c>
      <c r="E58" s="12">
        <v>156084141</v>
      </c>
      <c r="F58" s="13">
        <v>136.4</v>
      </c>
      <c r="G58" s="12">
        <f>'[1]форма заявки на 2 пол 2014'!$G58+'[2]форма заявки на 2 пол 2014'!$G58</f>
        <v>0</v>
      </c>
      <c r="H58" s="14">
        <f t="shared" si="1"/>
        <v>0</v>
      </c>
    </row>
    <row r="59" spans="1:8" ht="12">
      <c r="A59" s="10"/>
      <c r="B59" s="11" t="s">
        <v>41</v>
      </c>
      <c r="C59" s="11" t="s">
        <v>390</v>
      </c>
      <c r="D59" s="11" t="s">
        <v>986</v>
      </c>
      <c r="E59" s="12">
        <v>156083677</v>
      </c>
      <c r="F59" s="13">
        <v>189.6952</v>
      </c>
      <c r="G59" s="12">
        <f>'[1]форма заявки на 2 пол 2014'!$G59+'[2]форма заявки на 2 пол 2014'!$G59</f>
        <v>0</v>
      </c>
      <c r="H59" s="14">
        <f t="shared" si="1"/>
        <v>0</v>
      </c>
    </row>
    <row r="60" spans="1:8" ht="12">
      <c r="A60" s="10"/>
      <c r="B60" s="11" t="s">
        <v>42</v>
      </c>
      <c r="C60" s="11" t="s">
        <v>391</v>
      </c>
      <c r="D60" s="11" t="s">
        <v>987</v>
      </c>
      <c r="E60" s="12">
        <v>156080992</v>
      </c>
      <c r="F60" s="13">
        <v>1488</v>
      </c>
      <c r="G60" s="12">
        <f>'[1]форма заявки на 2 пол 2014'!$G60+'[2]форма заявки на 2 пол 2014'!$G60</f>
        <v>0</v>
      </c>
      <c r="H60" s="14">
        <f t="shared" si="1"/>
        <v>0</v>
      </c>
    </row>
    <row r="61" spans="1:8" ht="12">
      <c r="A61" s="10"/>
      <c r="B61" s="11" t="s">
        <v>43</v>
      </c>
      <c r="C61" s="11" t="s">
        <v>392</v>
      </c>
      <c r="D61" s="11" t="s">
        <v>988</v>
      </c>
      <c r="E61" s="12">
        <v>196183172</v>
      </c>
      <c r="F61" s="13">
        <v>11.78</v>
      </c>
      <c r="G61" s="12">
        <f>'[1]форма заявки на 2 пол 2014'!$G61+'[2]форма заявки на 2 пол 2014'!$G61</f>
        <v>0</v>
      </c>
      <c r="H61" s="14">
        <f t="shared" si="1"/>
        <v>0</v>
      </c>
    </row>
    <row r="62" spans="1:8" ht="12">
      <c r="A62" s="10"/>
      <c r="B62" s="11" t="s">
        <v>43</v>
      </c>
      <c r="C62" s="11" t="s">
        <v>393</v>
      </c>
      <c r="D62" s="11" t="s">
        <v>989</v>
      </c>
      <c r="E62" s="12">
        <v>176179552</v>
      </c>
      <c r="F62" s="13">
        <v>204.972</v>
      </c>
      <c r="G62" s="12">
        <f>'[1]форма заявки на 2 пол 2014'!$G62+'[2]форма заявки на 2 пол 2014'!$G62</f>
        <v>0</v>
      </c>
      <c r="H62" s="14">
        <f t="shared" si="1"/>
        <v>0</v>
      </c>
    </row>
    <row r="63" spans="1:8" ht="12">
      <c r="A63" s="10"/>
      <c r="B63" s="11" t="s">
        <v>43</v>
      </c>
      <c r="C63" s="11" t="s">
        <v>394</v>
      </c>
      <c r="D63" s="11" t="s">
        <v>990</v>
      </c>
      <c r="E63" s="12">
        <v>156080212</v>
      </c>
      <c r="F63" s="13">
        <v>23.188000000000002</v>
      </c>
      <c r="G63" s="12">
        <f>'[1]форма заявки на 2 пол 2014'!$G63+'[2]форма заявки на 2 пол 2014'!$G63</f>
        <v>0</v>
      </c>
      <c r="H63" s="14">
        <f t="shared" si="1"/>
        <v>0</v>
      </c>
    </row>
    <row r="64" spans="1:8" ht="12">
      <c r="A64" s="10"/>
      <c r="B64" s="11" t="s">
        <v>43</v>
      </c>
      <c r="C64" s="11" t="s">
        <v>395</v>
      </c>
      <c r="D64" s="11" t="s">
        <v>991</v>
      </c>
      <c r="E64" s="12">
        <v>196183177</v>
      </c>
      <c r="F64" s="13">
        <v>285.2</v>
      </c>
      <c r="G64" s="12">
        <f>'[1]форма заявки на 2 пол 2014'!$G64+'[2]форма заявки на 2 пол 2014'!$G64</f>
        <v>0</v>
      </c>
      <c r="H64" s="14">
        <f t="shared" si="1"/>
        <v>0</v>
      </c>
    </row>
    <row r="65" spans="1:8" ht="12">
      <c r="A65" s="10"/>
      <c r="B65" s="11" t="s">
        <v>43</v>
      </c>
      <c r="C65" s="11" t="s">
        <v>396</v>
      </c>
      <c r="D65" s="11" t="s">
        <v>992</v>
      </c>
      <c r="E65" s="12">
        <v>156080274</v>
      </c>
      <c r="F65" s="13">
        <v>62</v>
      </c>
      <c r="G65" s="12">
        <f>'[1]форма заявки на 2 пол 2014'!$G65+'[2]форма заявки на 2 пол 2014'!$G65</f>
        <v>0</v>
      </c>
      <c r="H65" s="14">
        <f t="shared" si="1"/>
        <v>0</v>
      </c>
    </row>
    <row r="66" spans="1:8" ht="12">
      <c r="A66" s="10"/>
      <c r="B66" s="11" t="s">
        <v>44</v>
      </c>
      <c r="C66" s="11" t="s">
        <v>397</v>
      </c>
      <c r="D66" s="11" t="s">
        <v>993</v>
      </c>
      <c r="E66" s="12">
        <v>156080034</v>
      </c>
      <c r="F66" s="13">
        <v>4703.6176000000005</v>
      </c>
      <c r="G66" s="12">
        <f>'[1]форма заявки на 2 пол 2014'!$G66+'[2]форма заявки на 2 пол 2014'!$G66</f>
        <v>0</v>
      </c>
      <c r="H66" s="14">
        <f t="shared" si="1"/>
        <v>0</v>
      </c>
    </row>
    <row r="67" spans="1:8" ht="12">
      <c r="A67" s="10"/>
      <c r="B67" s="11" t="s">
        <v>44</v>
      </c>
      <c r="C67" s="11" t="s">
        <v>398</v>
      </c>
      <c r="D67" s="11" t="s">
        <v>994</v>
      </c>
      <c r="E67" s="12">
        <v>156079997</v>
      </c>
      <c r="F67" s="13">
        <v>1909.6000000000001</v>
      </c>
      <c r="G67" s="12">
        <f>'[1]форма заявки на 2 пол 2014'!$G67+'[2]форма заявки на 2 пол 2014'!$G67</f>
        <v>0</v>
      </c>
      <c r="H67" s="14">
        <f t="shared" si="1"/>
        <v>0</v>
      </c>
    </row>
    <row r="68" spans="1:8" ht="12">
      <c r="A68" s="10"/>
      <c r="B68" s="11" t="s">
        <v>45</v>
      </c>
      <c r="C68" s="11" t="s">
        <v>399</v>
      </c>
      <c r="D68" s="11" t="s">
        <v>995</v>
      </c>
      <c r="E68" s="12">
        <v>156084255</v>
      </c>
      <c r="F68" s="13">
        <v>194.2088</v>
      </c>
      <c r="G68" s="12">
        <f>'[1]форма заявки на 2 пол 2014'!$G68+'[2]форма заявки на 2 пол 2014'!$G68</f>
        <v>0</v>
      </c>
      <c r="H68" s="14">
        <f t="shared" si="1"/>
        <v>0</v>
      </c>
    </row>
    <row r="69" spans="1:8" ht="12">
      <c r="A69" s="10"/>
      <c r="B69" s="11" t="s">
        <v>46</v>
      </c>
      <c r="C69" s="11" t="s">
        <v>400</v>
      </c>
      <c r="D69" s="11" t="s">
        <v>996</v>
      </c>
      <c r="E69" s="12">
        <v>156084038</v>
      </c>
      <c r="F69" s="13">
        <v>496</v>
      </c>
      <c r="G69" s="12">
        <f>'[1]форма заявки на 2 пол 2014'!$G69+'[2]форма заявки на 2 пол 2014'!$G69</f>
        <v>0</v>
      </c>
      <c r="H69" s="14">
        <f t="shared" si="1"/>
        <v>0</v>
      </c>
    </row>
    <row r="70" spans="1:8" ht="21" customHeight="1">
      <c r="A70" s="10" t="s">
        <v>5</v>
      </c>
      <c r="B70" s="16" t="s">
        <v>47</v>
      </c>
      <c r="C70" s="17"/>
      <c r="D70" s="17"/>
      <c r="E70" s="17"/>
      <c r="F70" s="17"/>
      <c r="G70" s="12">
        <f>'[1]форма заявки на 2 пол 2014'!$G70+'[2]форма заявки на 2 пол 2014'!$G70</f>
        <v>0</v>
      </c>
      <c r="H70" s="18"/>
    </row>
    <row r="71" spans="1:8" ht="12">
      <c r="A71" s="10"/>
      <c r="B71" s="11" t="s">
        <v>48</v>
      </c>
      <c r="C71" s="11" t="s">
        <v>401</v>
      </c>
      <c r="D71" s="11" t="s">
        <v>997</v>
      </c>
      <c r="E71" s="12">
        <v>154990917</v>
      </c>
      <c r="F71" s="13">
        <v>49.352000000000004</v>
      </c>
      <c r="G71" s="12">
        <f>'[1]форма заявки на 2 пол 2014'!$G71+'[2]форма заявки на 2 пол 2014'!$G71</f>
        <v>0</v>
      </c>
      <c r="H71" s="14">
        <f aca="true" t="shared" si="2" ref="H71:H93">G71*F71</f>
        <v>0</v>
      </c>
    </row>
    <row r="72" spans="1:8" ht="12">
      <c r="A72" s="10"/>
      <c r="B72" s="11" t="s">
        <v>48</v>
      </c>
      <c r="C72" s="11" t="s">
        <v>402</v>
      </c>
      <c r="D72" s="11" t="s">
        <v>998</v>
      </c>
      <c r="E72" s="12">
        <v>154990942</v>
      </c>
      <c r="F72" s="13">
        <v>347.44800000000004</v>
      </c>
      <c r="G72" s="12">
        <f>'[1]форма заявки на 2 пол 2014'!$G72+'[2]форма заявки на 2 пол 2014'!$G72</f>
        <v>0</v>
      </c>
      <c r="H72" s="14">
        <f t="shared" si="2"/>
        <v>0</v>
      </c>
    </row>
    <row r="73" spans="1:8" ht="12">
      <c r="A73" s="10"/>
      <c r="B73" s="11" t="s">
        <v>48</v>
      </c>
      <c r="C73" s="11" t="s">
        <v>403</v>
      </c>
      <c r="D73" s="11" t="s">
        <v>999</v>
      </c>
      <c r="E73" s="12">
        <v>154990823</v>
      </c>
      <c r="F73" s="13">
        <v>13.1812</v>
      </c>
      <c r="G73" s="12">
        <f>'[1]форма заявки на 2 пол 2014'!$G73+'[2]форма заявки на 2 пол 2014'!$G73</f>
        <v>0</v>
      </c>
      <c r="H73" s="14">
        <f t="shared" si="2"/>
        <v>0</v>
      </c>
    </row>
    <row r="74" spans="1:8" ht="12">
      <c r="A74" s="10"/>
      <c r="B74" s="11" t="s">
        <v>48</v>
      </c>
      <c r="C74" s="11" t="s">
        <v>404</v>
      </c>
      <c r="D74" s="11" t="s">
        <v>1000</v>
      </c>
      <c r="E74" s="12">
        <v>154990841</v>
      </c>
      <c r="F74" s="13">
        <v>16.8888</v>
      </c>
      <c r="G74" s="12">
        <f>'[1]форма заявки на 2 пол 2014'!$G74+'[2]форма заявки на 2 пол 2014'!$G74</f>
        <v>6</v>
      </c>
      <c r="H74" s="14">
        <f t="shared" si="2"/>
        <v>101.33279999999999</v>
      </c>
    </row>
    <row r="75" spans="1:8" ht="12">
      <c r="A75" s="10"/>
      <c r="B75" s="11" t="s">
        <v>49</v>
      </c>
      <c r="C75" s="11" t="s">
        <v>405</v>
      </c>
      <c r="D75" s="11" t="s">
        <v>1001</v>
      </c>
      <c r="E75" s="12">
        <v>155142911</v>
      </c>
      <c r="F75" s="13">
        <v>707.5192000000001</v>
      </c>
      <c r="G75" s="12">
        <f>'[1]форма заявки на 2 пол 2014'!$G75+'[2]форма заявки на 2 пол 2014'!$G75</f>
        <v>6</v>
      </c>
      <c r="H75" s="14">
        <f t="shared" si="2"/>
        <v>4245.1152</v>
      </c>
    </row>
    <row r="76" spans="1:8" ht="12">
      <c r="A76" s="10"/>
      <c r="B76" s="11" t="s">
        <v>50</v>
      </c>
      <c r="C76" s="11" t="s">
        <v>406</v>
      </c>
      <c r="D76" s="11" t="s">
        <v>1002</v>
      </c>
      <c r="E76" s="12">
        <v>155096363</v>
      </c>
      <c r="F76" s="13">
        <v>233.864</v>
      </c>
      <c r="G76" s="12">
        <f>'[1]форма заявки на 2 пол 2014'!$G76+'[2]форма заявки на 2 пол 2014'!$G76</f>
        <v>0</v>
      </c>
      <c r="H76" s="14">
        <f t="shared" si="2"/>
        <v>0</v>
      </c>
    </row>
    <row r="77" spans="1:8" ht="12">
      <c r="A77" s="10"/>
      <c r="B77" s="11" t="s">
        <v>51</v>
      </c>
      <c r="C77" s="11" t="s">
        <v>407</v>
      </c>
      <c r="D77" s="11" t="s">
        <v>1003</v>
      </c>
      <c r="E77" s="12">
        <v>156027622</v>
      </c>
      <c r="F77" s="13">
        <v>324.88</v>
      </c>
      <c r="G77" s="12">
        <f>'[1]форма заявки на 2 пол 2014'!$G77+'[2]форма заявки на 2 пол 2014'!$G77</f>
        <v>0</v>
      </c>
      <c r="H77" s="14">
        <f t="shared" si="2"/>
        <v>0</v>
      </c>
    </row>
    <row r="78" spans="1:8" ht="24">
      <c r="A78" s="10"/>
      <c r="B78" s="11" t="s">
        <v>51</v>
      </c>
      <c r="C78" s="11" t="s">
        <v>408</v>
      </c>
      <c r="D78" s="11" t="s">
        <v>1004</v>
      </c>
      <c r="E78" s="12">
        <v>249947729</v>
      </c>
      <c r="F78" s="13">
        <v>1488</v>
      </c>
      <c r="G78" s="12">
        <f>'[1]форма заявки на 2 пол 2014'!$G78+'[2]форма заявки на 2 пол 2014'!$G78</f>
        <v>0</v>
      </c>
      <c r="H78" s="14">
        <f t="shared" si="2"/>
        <v>0</v>
      </c>
    </row>
    <row r="79" spans="1:8" ht="12">
      <c r="A79" s="10"/>
      <c r="B79" s="11" t="s">
        <v>52</v>
      </c>
      <c r="C79" s="11" t="s">
        <v>409</v>
      </c>
      <c r="D79" s="11" t="s">
        <v>1005</v>
      </c>
      <c r="E79" s="12">
        <v>154992323</v>
      </c>
      <c r="F79" s="13">
        <v>308.76</v>
      </c>
      <c r="G79" s="12">
        <f>'[1]форма заявки на 2 пол 2014'!$G79+'[2]форма заявки на 2 пол 2014'!$G79</f>
        <v>0</v>
      </c>
      <c r="H79" s="14">
        <f t="shared" si="2"/>
        <v>0</v>
      </c>
    </row>
    <row r="80" spans="1:8" ht="12">
      <c r="A80" s="10"/>
      <c r="B80" s="11" t="s">
        <v>53</v>
      </c>
      <c r="C80" s="11" t="s">
        <v>410</v>
      </c>
      <c r="D80" s="11" t="s">
        <v>1006</v>
      </c>
      <c r="E80" s="12">
        <v>157066675</v>
      </c>
      <c r="F80" s="13">
        <v>96.72</v>
      </c>
      <c r="G80" s="12">
        <f>'[1]форма заявки на 2 пол 2014'!$G80+'[2]форма заявки на 2 пол 2014'!$G80</f>
        <v>0</v>
      </c>
      <c r="H80" s="14">
        <f t="shared" si="2"/>
        <v>0</v>
      </c>
    </row>
    <row r="81" spans="1:8" ht="12">
      <c r="A81" s="10"/>
      <c r="B81" s="11" t="s">
        <v>53</v>
      </c>
      <c r="C81" s="11" t="s">
        <v>411</v>
      </c>
      <c r="D81" s="11" t="s">
        <v>1007</v>
      </c>
      <c r="E81" s="12">
        <v>176180350</v>
      </c>
      <c r="F81" s="13">
        <v>140.49200000000002</v>
      </c>
      <c r="G81" s="12">
        <f>'[1]форма заявки на 2 пол 2014'!$G81+'[2]форма заявки на 2 пол 2014'!$G81</f>
        <v>0</v>
      </c>
      <c r="H81" s="14">
        <f t="shared" si="2"/>
        <v>0</v>
      </c>
    </row>
    <row r="82" spans="1:8" ht="12">
      <c r="A82" s="10"/>
      <c r="B82" s="11" t="s">
        <v>53</v>
      </c>
      <c r="C82" s="11" t="s">
        <v>412</v>
      </c>
      <c r="D82" s="11" t="s">
        <v>1008</v>
      </c>
      <c r="E82" s="12">
        <v>155015565</v>
      </c>
      <c r="F82" s="13">
        <v>71.4984</v>
      </c>
      <c r="G82" s="12">
        <f>'[1]форма заявки на 2 пол 2014'!$G82+'[2]форма заявки на 2 пол 2014'!$G82</f>
        <v>0</v>
      </c>
      <c r="H82" s="14">
        <f t="shared" si="2"/>
        <v>0</v>
      </c>
    </row>
    <row r="83" spans="1:8" ht="12">
      <c r="A83" s="10"/>
      <c r="B83" s="11" t="s">
        <v>54</v>
      </c>
      <c r="C83" s="11" t="s">
        <v>413</v>
      </c>
      <c r="D83" s="11" t="s">
        <v>1009</v>
      </c>
      <c r="E83" s="12">
        <v>224218033</v>
      </c>
      <c r="F83" s="13">
        <v>78.244</v>
      </c>
      <c r="G83" s="12">
        <f>'[1]форма заявки на 2 пол 2014'!$G83+'[2]форма заявки на 2 пол 2014'!$G83</f>
        <v>0</v>
      </c>
      <c r="H83" s="14">
        <f t="shared" si="2"/>
        <v>0</v>
      </c>
    </row>
    <row r="84" spans="1:8" ht="12">
      <c r="A84" s="10"/>
      <c r="B84" s="11" t="s">
        <v>54</v>
      </c>
      <c r="C84" s="11" t="s">
        <v>414</v>
      </c>
      <c r="D84" s="11" t="s">
        <v>1010</v>
      </c>
      <c r="E84" s="12">
        <v>196180891</v>
      </c>
      <c r="F84" s="13">
        <v>146.32</v>
      </c>
      <c r="G84" s="12">
        <f>'[1]форма заявки на 2 пол 2014'!$G84+'[2]форма заявки на 2 пол 2014'!$G84</f>
        <v>0</v>
      </c>
      <c r="H84" s="14">
        <f t="shared" si="2"/>
        <v>0</v>
      </c>
    </row>
    <row r="85" spans="1:8" ht="12">
      <c r="A85" s="10"/>
      <c r="B85" s="11" t="s">
        <v>55</v>
      </c>
      <c r="C85" s="11" t="s">
        <v>415</v>
      </c>
      <c r="D85" s="11" t="s">
        <v>1011</v>
      </c>
      <c r="E85" s="12">
        <v>224151239</v>
      </c>
      <c r="F85" s="13">
        <v>55.056000000000004</v>
      </c>
      <c r="G85" s="12">
        <f>'[1]форма заявки на 2 пол 2014'!$G85+'[2]форма заявки на 2 пол 2014'!$G85</f>
        <v>0</v>
      </c>
      <c r="H85" s="14">
        <f t="shared" si="2"/>
        <v>0</v>
      </c>
    </row>
    <row r="86" spans="1:8" ht="12">
      <c r="A86" s="10"/>
      <c r="B86" s="11" t="s">
        <v>55</v>
      </c>
      <c r="C86" s="11" t="s">
        <v>416</v>
      </c>
      <c r="D86" s="11" t="s">
        <v>1012</v>
      </c>
      <c r="E86" s="12">
        <v>157070102</v>
      </c>
      <c r="F86" s="13">
        <v>29.76</v>
      </c>
      <c r="G86" s="12">
        <f>'[1]форма заявки на 2 пол 2014'!$G86+'[2]форма заявки на 2 пол 2014'!$G86</f>
        <v>0</v>
      </c>
      <c r="H86" s="14">
        <f t="shared" si="2"/>
        <v>0</v>
      </c>
    </row>
    <row r="87" spans="1:8" ht="12">
      <c r="A87" s="10"/>
      <c r="B87" s="11" t="s">
        <v>56</v>
      </c>
      <c r="C87" s="11" t="s">
        <v>417</v>
      </c>
      <c r="D87" s="11" t="s">
        <v>1013</v>
      </c>
      <c r="E87" s="12">
        <v>196180844</v>
      </c>
      <c r="F87" s="13">
        <v>356.01640000000003</v>
      </c>
      <c r="G87" s="12">
        <f>'[1]форма заявки на 2 пол 2014'!$G87+'[2]форма заявки на 2 пол 2014'!$G87</f>
        <v>0</v>
      </c>
      <c r="H87" s="14">
        <f t="shared" si="2"/>
        <v>0</v>
      </c>
    </row>
    <row r="88" spans="1:8" ht="12">
      <c r="A88" s="10"/>
      <c r="B88" s="11" t="s">
        <v>57</v>
      </c>
      <c r="C88" s="11" t="s">
        <v>418</v>
      </c>
      <c r="D88" s="11" t="s">
        <v>1014</v>
      </c>
      <c r="E88" s="12">
        <v>155022068</v>
      </c>
      <c r="F88" s="13">
        <v>59.52</v>
      </c>
      <c r="G88" s="12">
        <f>'[1]форма заявки на 2 пол 2014'!$G88+'[2]форма заявки на 2 пол 2014'!$G88</f>
        <v>0</v>
      </c>
      <c r="H88" s="14">
        <f t="shared" si="2"/>
        <v>0</v>
      </c>
    </row>
    <row r="89" spans="1:8" ht="12">
      <c r="A89" s="10"/>
      <c r="B89" s="11" t="s">
        <v>57</v>
      </c>
      <c r="C89" s="11" t="s">
        <v>419</v>
      </c>
      <c r="D89" s="11" t="s">
        <v>1015</v>
      </c>
      <c r="E89" s="12">
        <v>155022106</v>
      </c>
      <c r="F89" s="13">
        <v>41.7012</v>
      </c>
      <c r="G89" s="12">
        <f>'[1]форма заявки на 2 пол 2014'!$G89+'[2]форма заявки на 2 пол 2014'!$G89</f>
        <v>0</v>
      </c>
      <c r="H89" s="14">
        <f t="shared" si="2"/>
        <v>0</v>
      </c>
    </row>
    <row r="90" spans="1:8" ht="12">
      <c r="A90" s="10"/>
      <c r="B90" s="11" t="s">
        <v>57</v>
      </c>
      <c r="C90" s="11" t="s">
        <v>420</v>
      </c>
      <c r="D90" s="11" t="s">
        <v>1016</v>
      </c>
      <c r="E90" s="12">
        <v>155022059</v>
      </c>
      <c r="F90" s="13">
        <v>53.072</v>
      </c>
      <c r="G90" s="12">
        <f>'[1]форма заявки на 2 пол 2014'!$G90+'[2]форма заявки на 2 пол 2014'!$G90</f>
        <v>0</v>
      </c>
      <c r="H90" s="14">
        <f t="shared" si="2"/>
        <v>0</v>
      </c>
    </row>
    <row r="91" spans="1:8" ht="12">
      <c r="A91" s="10"/>
      <c r="B91" s="11" t="s">
        <v>58</v>
      </c>
      <c r="C91" s="11" t="s">
        <v>421</v>
      </c>
      <c r="D91" s="11" t="s">
        <v>1017</v>
      </c>
      <c r="E91" s="12">
        <v>155023206</v>
      </c>
      <c r="F91" s="13">
        <v>140.368</v>
      </c>
      <c r="G91" s="12">
        <f>'[1]форма заявки на 2 пол 2014'!$G91+'[2]форма заявки на 2 пол 2014'!$G91</f>
        <v>0</v>
      </c>
      <c r="H91" s="14">
        <f t="shared" si="2"/>
        <v>0</v>
      </c>
    </row>
    <row r="92" spans="1:8" ht="12">
      <c r="A92" s="10"/>
      <c r="B92" s="11" t="s">
        <v>58</v>
      </c>
      <c r="C92" s="11" t="s">
        <v>422</v>
      </c>
      <c r="D92" s="11" t="s">
        <v>1018</v>
      </c>
      <c r="E92" s="12">
        <v>155023510</v>
      </c>
      <c r="F92" s="13">
        <v>484.02160000000003</v>
      </c>
      <c r="G92" s="12">
        <f>'[1]форма заявки на 2 пол 2014'!$G92+'[2]форма заявки на 2 пол 2014'!$G92</f>
        <v>0</v>
      </c>
      <c r="H92" s="14">
        <f t="shared" si="2"/>
        <v>0</v>
      </c>
    </row>
    <row r="93" spans="1:8" ht="12">
      <c r="A93" s="10"/>
      <c r="B93" s="11" t="s">
        <v>58</v>
      </c>
      <c r="C93" s="11" t="s">
        <v>423</v>
      </c>
      <c r="D93" s="11" t="s">
        <v>1019</v>
      </c>
      <c r="E93" s="12">
        <v>186621097</v>
      </c>
      <c r="F93" s="13">
        <v>216.876</v>
      </c>
      <c r="G93" s="12">
        <f>'[1]форма заявки на 2 пол 2014'!$G93+'[2]форма заявки на 2 пол 2014'!$G93</f>
        <v>0</v>
      </c>
      <c r="H93" s="14">
        <f t="shared" si="2"/>
        <v>0</v>
      </c>
    </row>
    <row r="94" spans="1:8" ht="21" customHeight="1">
      <c r="A94" s="10" t="s">
        <v>5</v>
      </c>
      <c r="B94" s="16" t="s">
        <v>59</v>
      </c>
      <c r="C94" s="17"/>
      <c r="D94" s="17"/>
      <c r="E94" s="17"/>
      <c r="F94" s="17"/>
      <c r="G94" s="12">
        <f>'[1]форма заявки на 2 пол 2014'!$G94+'[2]форма заявки на 2 пол 2014'!$G94</f>
        <v>0</v>
      </c>
      <c r="H94" s="18"/>
    </row>
    <row r="95" spans="1:8" ht="12">
      <c r="A95" s="10"/>
      <c r="B95" s="11" t="s">
        <v>60</v>
      </c>
      <c r="C95" s="11" t="s">
        <v>424</v>
      </c>
      <c r="D95" s="11" t="s">
        <v>1020</v>
      </c>
      <c r="E95" s="12">
        <v>196183093</v>
      </c>
      <c r="F95" s="13">
        <v>8.68</v>
      </c>
      <c r="G95" s="12">
        <f>'[1]форма заявки на 2 пол 2014'!$G95+'[2]форма заявки на 2 пол 2014'!$G95</f>
        <v>0</v>
      </c>
      <c r="H95" s="14">
        <f>G95*F95</f>
        <v>0</v>
      </c>
    </row>
    <row r="96" spans="1:8" ht="12">
      <c r="A96" s="10"/>
      <c r="B96" s="11" t="s">
        <v>60</v>
      </c>
      <c r="C96" s="11" t="s">
        <v>425</v>
      </c>
      <c r="D96" s="11" t="s">
        <v>1021</v>
      </c>
      <c r="E96" s="12">
        <v>196183097</v>
      </c>
      <c r="F96" s="13">
        <v>13.64</v>
      </c>
      <c r="G96" s="12">
        <f>'[1]форма заявки на 2 пол 2014'!$G96+'[2]форма заявки на 2 пол 2014'!$G96</f>
        <v>0</v>
      </c>
      <c r="H96" s="14">
        <f>G96*F96</f>
        <v>0</v>
      </c>
    </row>
    <row r="97" spans="1:8" ht="24">
      <c r="A97" s="10"/>
      <c r="B97" s="11" t="s">
        <v>61</v>
      </c>
      <c r="C97" s="11" t="s">
        <v>426</v>
      </c>
      <c r="D97" s="11" t="s">
        <v>1022</v>
      </c>
      <c r="E97" s="12">
        <v>156704600</v>
      </c>
      <c r="F97" s="13">
        <v>37.2</v>
      </c>
      <c r="G97" s="12">
        <f>'[1]форма заявки на 2 пол 2014'!$G97+'[2]форма заявки на 2 пол 2014'!$G97</f>
        <v>0</v>
      </c>
      <c r="H97" s="14">
        <f>G97*F97</f>
        <v>0</v>
      </c>
    </row>
    <row r="98" spans="1:8" ht="12">
      <c r="A98" s="10"/>
      <c r="B98" s="11" t="s">
        <v>61</v>
      </c>
      <c r="C98" s="11" t="s">
        <v>427</v>
      </c>
      <c r="D98" s="11" t="s">
        <v>1023</v>
      </c>
      <c r="E98" s="12">
        <v>156704638</v>
      </c>
      <c r="F98" s="13">
        <v>37.2</v>
      </c>
      <c r="G98" s="12">
        <f>'[1]форма заявки на 2 пол 2014'!$G98+'[2]форма заявки на 2 пол 2014'!$G98</f>
        <v>0</v>
      </c>
      <c r="H98" s="14">
        <f>G98*F98</f>
        <v>0</v>
      </c>
    </row>
    <row r="99" spans="1:8" ht="12">
      <c r="A99" s="10"/>
      <c r="B99" s="11" t="s">
        <v>62</v>
      </c>
      <c r="C99" s="11" t="s">
        <v>428</v>
      </c>
      <c r="D99" s="11" t="s">
        <v>1024</v>
      </c>
      <c r="E99" s="12">
        <v>155555261</v>
      </c>
      <c r="F99" s="13">
        <v>18.538</v>
      </c>
      <c r="G99" s="12">
        <f>'[1]форма заявки на 2 пол 2014'!$G99+'[2]форма заявки на 2 пол 2014'!$G99</f>
        <v>0</v>
      </c>
      <c r="H99" s="14">
        <f>G99*F99</f>
        <v>0</v>
      </c>
    </row>
    <row r="100" spans="1:8" ht="21" customHeight="1">
      <c r="A100" s="10" t="s">
        <v>5</v>
      </c>
      <c r="B100" s="16" t="s">
        <v>63</v>
      </c>
      <c r="C100" s="17"/>
      <c r="D100" s="17"/>
      <c r="E100" s="17"/>
      <c r="F100" s="17"/>
      <c r="G100" s="12">
        <f>'[1]форма заявки на 2 пол 2014'!$G100+'[2]форма заявки на 2 пол 2014'!$G100</f>
        <v>0</v>
      </c>
      <c r="H100" s="18"/>
    </row>
    <row r="101" spans="1:8" ht="12">
      <c r="A101" s="10"/>
      <c r="B101" s="11" t="s">
        <v>64</v>
      </c>
      <c r="C101" s="11" t="s">
        <v>429</v>
      </c>
      <c r="D101" s="11" t="s">
        <v>1025</v>
      </c>
      <c r="E101" s="12">
        <v>156024337</v>
      </c>
      <c r="F101" s="13">
        <v>43.5736</v>
      </c>
      <c r="G101" s="12">
        <f>'[1]форма заявки на 2 пол 2014'!$G101+'[2]форма заявки на 2 пол 2014'!$G101</f>
        <v>0</v>
      </c>
      <c r="H101" s="14">
        <f>G101*F101</f>
        <v>0</v>
      </c>
    </row>
    <row r="102" spans="1:8" ht="12">
      <c r="A102" s="10"/>
      <c r="B102" s="11" t="s">
        <v>65</v>
      </c>
      <c r="C102" s="11" t="s">
        <v>430</v>
      </c>
      <c r="D102" s="11" t="s">
        <v>1026</v>
      </c>
      <c r="E102" s="12">
        <v>154927362</v>
      </c>
      <c r="F102" s="13">
        <v>957.9248</v>
      </c>
      <c r="G102" s="12">
        <f>'[1]форма заявки на 2 пол 2014'!$G102+'[2]форма заявки на 2 пол 2014'!$G102</f>
        <v>0</v>
      </c>
      <c r="H102" s="14">
        <f>G102*F102</f>
        <v>0</v>
      </c>
    </row>
    <row r="103" spans="1:8" ht="24">
      <c r="A103" s="10" t="s">
        <v>5</v>
      </c>
      <c r="B103" s="16" t="s">
        <v>66</v>
      </c>
      <c r="C103" s="17"/>
      <c r="D103" s="17"/>
      <c r="E103" s="17"/>
      <c r="F103" s="17"/>
      <c r="G103" s="12">
        <f>'[1]форма заявки на 2 пол 2014'!$G103+'[2]форма заявки на 2 пол 2014'!$G103</f>
        <v>0</v>
      </c>
      <c r="H103" s="18"/>
    </row>
    <row r="104" spans="1:8" ht="36">
      <c r="A104" s="10"/>
      <c r="B104" s="11" t="s">
        <v>67</v>
      </c>
      <c r="C104" s="11" t="s">
        <v>431</v>
      </c>
      <c r="D104" s="11" t="s">
        <v>1027</v>
      </c>
      <c r="E104" s="12">
        <v>219793478</v>
      </c>
      <c r="F104" s="13">
        <v>1426</v>
      </c>
      <c r="G104" s="12">
        <f>'[1]форма заявки на 2 пол 2014'!$G104+'[2]форма заявки на 2 пол 2014'!$G104</f>
        <v>0</v>
      </c>
      <c r="H104" s="14">
        <f aca="true" t="shared" si="3" ref="H104:H110">G104*F104</f>
        <v>0</v>
      </c>
    </row>
    <row r="105" spans="1:8" ht="36">
      <c r="A105" s="10"/>
      <c r="B105" s="11" t="s">
        <v>68</v>
      </c>
      <c r="C105" s="11" t="s">
        <v>432</v>
      </c>
      <c r="D105" s="11" t="s">
        <v>1028</v>
      </c>
      <c r="E105" s="12">
        <v>196182934</v>
      </c>
      <c r="F105" s="13">
        <v>582.8000000000001</v>
      </c>
      <c r="G105" s="12">
        <f>'[1]форма заявки на 2 пол 2014'!$G105+'[2]форма заявки на 2 пол 2014'!$G105</f>
        <v>0</v>
      </c>
      <c r="H105" s="14">
        <f t="shared" si="3"/>
        <v>0</v>
      </c>
    </row>
    <row r="106" spans="1:8" ht="36">
      <c r="A106" s="10"/>
      <c r="B106" s="11" t="s">
        <v>69</v>
      </c>
      <c r="C106" s="11" t="s">
        <v>433</v>
      </c>
      <c r="D106" s="11" t="s">
        <v>1029</v>
      </c>
      <c r="E106" s="12">
        <v>215199093</v>
      </c>
      <c r="F106" s="13">
        <v>6274.400000000001</v>
      </c>
      <c r="G106" s="12">
        <f>'[1]форма заявки на 2 пол 2014'!$G106+'[2]форма заявки на 2 пол 2014'!$G106</f>
        <v>0</v>
      </c>
      <c r="H106" s="14">
        <f t="shared" si="3"/>
        <v>0</v>
      </c>
    </row>
    <row r="107" spans="1:8" ht="36">
      <c r="A107" s="10"/>
      <c r="B107" s="11" t="s">
        <v>70</v>
      </c>
      <c r="C107" s="11" t="s">
        <v>434</v>
      </c>
      <c r="D107" s="11" t="s">
        <v>1030</v>
      </c>
      <c r="E107" s="12">
        <v>196183505</v>
      </c>
      <c r="F107" s="13">
        <v>6274.276000000001</v>
      </c>
      <c r="G107" s="12">
        <f>'[1]форма заявки на 2 пол 2014'!$G107+'[2]форма заявки на 2 пол 2014'!$G107</f>
        <v>0</v>
      </c>
      <c r="H107" s="14">
        <f t="shared" si="3"/>
        <v>0</v>
      </c>
    </row>
    <row r="108" spans="1:8" ht="36">
      <c r="A108" s="10"/>
      <c r="B108" s="11" t="s">
        <v>71</v>
      </c>
      <c r="C108" s="11" t="s">
        <v>435</v>
      </c>
      <c r="D108" s="11" t="s">
        <v>1031</v>
      </c>
      <c r="E108" s="12">
        <v>196183508</v>
      </c>
      <c r="F108" s="13">
        <v>6273.78</v>
      </c>
      <c r="G108" s="12">
        <f>'[1]форма заявки на 2 пол 2014'!$G108+'[2]форма заявки на 2 пол 2014'!$G108</f>
        <v>0</v>
      </c>
      <c r="H108" s="14">
        <f t="shared" si="3"/>
        <v>0</v>
      </c>
    </row>
    <row r="109" spans="1:8" ht="36">
      <c r="A109" s="10"/>
      <c r="B109" s="11" t="s">
        <v>72</v>
      </c>
      <c r="C109" s="11" t="s">
        <v>436</v>
      </c>
      <c r="D109" s="11" t="s">
        <v>1032</v>
      </c>
      <c r="E109" s="12">
        <v>196182950</v>
      </c>
      <c r="F109" s="13">
        <v>7179.6</v>
      </c>
      <c r="G109" s="12">
        <f>'[1]форма заявки на 2 пол 2014'!$G109+'[2]форма заявки на 2 пол 2014'!$G109</f>
        <v>0</v>
      </c>
      <c r="H109" s="14">
        <f t="shared" si="3"/>
        <v>0</v>
      </c>
    </row>
    <row r="110" spans="1:8" ht="36">
      <c r="A110" s="10"/>
      <c r="B110" s="11" t="s">
        <v>73</v>
      </c>
      <c r="C110" s="11" t="s">
        <v>437</v>
      </c>
      <c r="D110" s="11" t="s">
        <v>1033</v>
      </c>
      <c r="E110" s="12">
        <v>196182939</v>
      </c>
      <c r="F110" s="13">
        <v>7179.476000000001</v>
      </c>
      <c r="G110" s="12">
        <f>'[1]форма заявки на 2 пол 2014'!$G110+'[2]форма заявки на 2 пол 2014'!$G110</f>
        <v>0</v>
      </c>
      <c r="H110" s="14">
        <f t="shared" si="3"/>
        <v>0</v>
      </c>
    </row>
    <row r="111" spans="1:8" ht="24">
      <c r="A111" s="10" t="s">
        <v>5</v>
      </c>
      <c r="B111" s="16" t="s">
        <v>74</v>
      </c>
      <c r="C111" s="17"/>
      <c r="D111" s="17"/>
      <c r="E111" s="17"/>
      <c r="F111" s="17"/>
      <c r="G111" s="12">
        <f>'[1]форма заявки на 2 пол 2014'!$G111+'[2]форма заявки на 2 пол 2014'!$G111</f>
        <v>0</v>
      </c>
      <c r="H111" s="18"/>
    </row>
    <row r="112" spans="1:8" ht="12">
      <c r="A112" s="10"/>
      <c r="B112" s="11" t="s">
        <v>75</v>
      </c>
      <c r="C112" s="11" t="s">
        <v>438</v>
      </c>
      <c r="D112" s="11" t="s">
        <v>1034</v>
      </c>
      <c r="E112" s="12">
        <v>156103913</v>
      </c>
      <c r="F112" s="13">
        <v>35.96</v>
      </c>
      <c r="G112" s="12">
        <f>'[1]форма заявки на 2 пол 2014'!$G112+'[2]форма заявки на 2 пол 2014'!$G112</f>
        <v>0</v>
      </c>
      <c r="H112" s="14">
        <f aca="true" t="shared" si="4" ref="H112:H131">G112*F112</f>
        <v>0</v>
      </c>
    </row>
    <row r="113" spans="1:8" ht="12">
      <c r="A113" s="10"/>
      <c r="B113" s="11" t="s">
        <v>75</v>
      </c>
      <c r="C113" s="11" t="s">
        <v>439</v>
      </c>
      <c r="D113" s="11" t="s">
        <v>1035</v>
      </c>
      <c r="E113" s="12">
        <v>156103904</v>
      </c>
      <c r="F113" s="13">
        <v>22.382</v>
      </c>
      <c r="G113" s="12">
        <f>'[1]форма заявки на 2 пол 2014'!$G113+'[2]форма заявки на 2 пол 2014'!$G113</f>
        <v>0</v>
      </c>
      <c r="H113" s="14">
        <f t="shared" si="4"/>
        <v>0</v>
      </c>
    </row>
    <row r="114" spans="1:8" ht="12">
      <c r="A114" s="10"/>
      <c r="B114" s="11" t="s">
        <v>75</v>
      </c>
      <c r="C114" s="11" t="s">
        <v>440</v>
      </c>
      <c r="D114" s="11" t="s">
        <v>1036</v>
      </c>
      <c r="E114" s="12">
        <v>176150883</v>
      </c>
      <c r="F114" s="13">
        <v>24.18</v>
      </c>
      <c r="G114" s="12">
        <f>'[1]форма заявки на 2 пол 2014'!$G114+'[2]форма заявки на 2 пол 2014'!$G114</f>
        <v>0</v>
      </c>
      <c r="H114" s="14">
        <f t="shared" si="4"/>
        <v>0</v>
      </c>
    </row>
    <row r="115" spans="1:8" ht="12">
      <c r="A115" s="10"/>
      <c r="B115" s="11" t="s">
        <v>75</v>
      </c>
      <c r="C115" s="11" t="s">
        <v>441</v>
      </c>
      <c r="D115" s="11" t="s">
        <v>1037</v>
      </c>
      <c r="E115" s="12">
        <v>156103287</v>
      </c>
      <c r="F115" s="13">
        <v>4.96</v>
      </c>
      <c r="G115" s="12">
        <f>'[1]форма заявки на 2 пол 2014'!$G115+'[2]форма заявки на 2 пол 2014'!$G115</f>
        <v>20</v>
      </c>
      <c r="H115" s="14">
        <f t="shared" si="4"/>
        <v>99.2</v>
      </c>
    </row>
    <row r="116" spans="1:8" ht="12">
      <c r="A116" s="10"/>
      <c r="B116" s="11" t="s">
        <v>76</v>
      </c>
      <c r="C116" s="11" t="s">
        <v>366</v>
      </c>
      <c r="D116" s="11" t="s">
        <v>1038</v>
      </c>
      <c r="E116" s="12">
        <v>166725130</v>
      </c>
      <c r="F116" s="13">
        <v>9.9572</v>
      </c>
      <c r="G116" s="12">
        <f>'[1]форма заявки на 2 пол 2014'!$G116+'[2]форма заявки на 2 пол 2014'!$G116</f>
        <v>0</v>
      </c>
      <c r="H116" s="14">
        <f t="shared" si="4"/>
        <v>0</v>
      </c>
    </row>
    <row r="117" spans="1:8" ht="12">
      <c r="A117" s="10"/>
      <c r="B117" s="11" t="s">
        <v>76</v>
      </c>
      <c r="C117" s="11" t="s">
        <v>442</v>
      </c>
      <c r="D117" s="11" t="s">
        <v>1039</v>
      </c>
      <c r="E117" s="12">
        <v>157028838</v>
      </c>
      <c r="F117" s="13">
        <v>9.5728</v>
      </c>
      <c r="G117" s="12">
        <f>'[1]форма заявки на 2 пол 2014'!$G117+'[2]форма заявки на 2 пол 2014'!$G117</f>
        <v>0</v>
      </c>
      <c r="H117" s="14">
        <f t="shared" si="4"/>
        <v>0</v>
      </c>
    </row>
    <row r="118" spans="1:8" ht="24">
      <c r="A118" s="10"/>
      <c r="B118" s="11" t="s">
        <v>76</v>
      </c>
      <c r="C118" s="11" t="s">
        <v>443</v>
      </c>
      <c r="D118" s="11" t="s">
        <v>1040</v>
      </c>
      <c r="E118" s="12">
        <v>156104566</v>
      </c>
      <c r="F118" s="13">
        <v>70.432</v>
      </c>
      <c r="G118" s="12">
        <f>'[1]форма заявки на 2 пол 2014'!$G118+'[2]форма заявки на 2 пол 2014'!$G118</f>
        <v>0</v>
      </c>
      <c r="H118" s="14">
        <f t="shared" si="4"/>
        <v>0</v>
      </c>
    </row>
    <row r="119" spans="1:8" ht="24">
      <c r="A119" s="10"/>
      <c r="B119" s="11" t="s">
        <v>76</v>
      </c>
      <c r="C119" s="11" t="s">
        <v>444</v>
      </c>
      <c r="D119" s="11" t="s">
        <v>1041</v>
      </c>
      <c r="E119" s="12">
        <v>166725227</v>
      </c>
      <c r="F119" s="13">
        <v>95.48</v>
      </c>
      <c r="G119" s="12">
        <f>'[1]форма заявки на 2 пол 2014'!$G119+'[2]форма заявки на 2 пол 2014'!$G119</f>
        <v>0</v>
      </c>
      <c r="H119" s="14">
        <f t="shared" si="4"/>
        <v>0</v>
      </c>
    </row>
    <row r="120" spans="1:8" ht="12">
      <c r="A120" s="10"/>
      <c r="B120" s="11" t="s">
        <v>77</v>
      </c>
      <c r="C120" s="11" t="s">
        <v>445</v>
      </c>
      <c r="D120" s="11" t="s">
        <v>1042</v>
      </c>
      <c r="E120" s="12">
        <v>157057976</v>
      </c>
      <c r="F120" s="13">
        <v>54.56</v>
      </c>
      <c r="G120" s="12">
        <f>'[1]форма заявки на 2 пол 2014'!$G120+'[2]форма заявки на 2 пол 2014'!$G120</f>
        <v>0</v>
      </c>
      <c r="H120" s="14">
        <f t="shared" si="4"/>
        <v>0</v>
      </c>
    </row>
    <row r="121" spans="1:8" ht="24">
      <c r="A121" s="10"/>
      <c r="B121" s="11" t="s">
        <v>78</v>
      </c>
      <c r="C121" s="11" t="s">
        <v>446</v>
      </c>
      <c r="D121" s="11" t="s">
        <v>1043</v>
      </c>
      <c r="E121" s="12">
        <v>196181871</v>
      </c>
      <c r="F121" s="13">
        <v>287.80400000000003</v>
      </c>
      <c r="G121" s="12">
        <f>'[1]форма заявки на 2 пол 2014'!$G121+'[2]форма заявки на 2 пол 2014'!$G121</f>
        <v>0</v>
      </c>
      <c r="H121" s="14">
        <f t="shared" si="4"/>
        <v>0</v>
      </c>
    </row>
    <row r="122" spans="1:8" ht="12">
      <c r="A122" s="10"/>
      <c r="B122" s="11" t="s">
        <v>79</v>
      </c>
      <c r="C122" s="11" t="s">
        <v>447</v>
      </c>
      <c r="D122" s="11" t="s">
        <v>1044</v>
      </c>
      <c r="E122" s="12">
        <v>155553273</v>
      </c>
      <c r="F122" s="13">
        <v>13.937600000000002</v>
      </c>
      <c r="G122" s="12">
        <f>'[1]форма заявки на 2 пол 2014'!$G122+'[2]форма заявки на 2 пол 2014'!$G122</f>
        <v>20</v>
      </c>
      <c r="H122" s="14">
        <f t="shared" si="4"/>
        <v>278.752</v>
      </c>
    </row>
    <row r="123" spans="1:8" ht="12">
      <c r="A123" s="10"/>
      <c r="B123" s="11" t="s">
        <v>80</v>
      </c>
      <c r="C123" s="11" t="s">
        <v>448</v>
      </c>
      <c r="D123" s="11" t="s">
        <v>1045</v>
      </c>
      <c r="E123" s="12">
        <v>156107375</v>
      </c>
      <c r="F123" s="13">
        <v>1.8104</v>
      </c>
      <c r="G123" s="12">
        <f>'[1]форма заявки на 2 пол 2014'!$G123+'[2]форма заявки на 2 пол 2014'!$G123</f>
        <v>0</v>
      </c>
      <c r="H123" s="14">
        <f t="shared" si="4"/>
        <v>0</v>
      </c>
    </row>
    <row r="124" spans="1:8" ht="12">
      <c r="A124" s="10"/>
      <c r="B124" s="11" t="s">
        <v>81</v>
      </c>
      <c r="C124" s="11" t="s">
        <v>449</v>
      </c>
      <c r="D124" s="11" t="s">
        <v>1046</v>
      </c>
      <c r="E124" s="12">
        <v>156102049</v>
      </c>
      <c r="F124" s="13">
        <v>25.544</v>
      </c>
      <c r="G124" s="12">
        <f>'[1]форма заявки на 2 пол 2014'!$G124+'[2]форма заявки на 2 пол 2014'!$G124</f>
        <v>0</v>
      </c>
      <c r="H124" s="14">
        <f t="shared" si="4"/>
        <v>0</v>
      </c>
    </row>
    <row r="125" spans="1:8" ht="12">
      <c r="A125" s="10"/>
      <c r="B125" s="11" t="s">
        <v>81</v>
      </c>
      <c r="C125" s="11" t="s">
        <v>376</v>
      </c>
      <c r="D125" s="11" t="s">
        <v>1047</v>
      </c>
      <c r="E125" s="12">
        <v>156102177</v>
      </c>
      <c r="F125" s="13">
        <v>9.92</v>
      </c>
      <c r="G125" s="12">
        <f>'[1]форма заявки на 2 пол 2014'!$G125+'[2]форма заявки на 2 пол 2014'!$G125</f>
        <v>0</v>
      </c>
      <c r="H125" s="14">
        <f t="shared" si="4"/>
        <v>0</v>
      </c>
    </row>
    <row r="126" spans="1:8" ht="12">
      <c r="A126" s="10"/>
      <c r="B126" s="11" t="s">
        <v>82</v>
      </c>
      <c r="C126" s="11" t="s">
        <v>450</v>
      </c>
      <c r="D126" s="11" t="s">
        <v>1048</v>
      </c>
      <c r="E126" s="12">
        <v>157057852</v>
      </c>
      <c r="F126" s="13">
        <v>23.460800000000003</v>
      </c>
      <c r="G126" s="12">
        <f>'[1]форма заявки на 2 пол 2014'!$G126+'[2]форма заявки на 2 пол 2014'!$G126</f>
        <v>0</v>
      </c>
      <c r="H126" s="14">
        <f t="shared" si="4"/>
        <v>0</v>
      </c>
    </row>
    <row r="127" spans="1:8" ht="12">
      <c r="A127" s="10"/>
      <c r="B127" s="11" t="s">
        <v>82</v>
      </c>
      <c r="C127" s="11" t="s">
        <v>451</v>
      </c>
      <c r="D127" s="11" t="s">
        <v>1049</v>
      </c>
      <c r="E127" s="12">
        <v>156106335</v>
      </c>
      <c r="F127" s="13">
        <v>37.2</v>
      </c>
      <c r="G127" s="12">
        <f>'[1]форма заявки на 2 пол 2014'!$G127+'[2]форма заявки на 2 пол 2014'!$G127</f>
        <v>0</v>
      </c>
      <c r="H127" s="14">
        <f t="shared" si="4"/>
        <v>0</v>
      </c>
    </row>
    <row r="128" spans="1:8" ht="24">
      <c r="A128" s="10"/>
      <c r="B128" s="11" t="s">
        <v>83</v>
      </c>
      <c r="C128" s="11" t="s">
        <v>452</v>
      </c>
      <c r="D128" s="11" t="s">
        <v>1050</v>
      </c>
      <c r="E128" s="12">
        <v>196183132</v>
      </c>
      <c r="F128" s="13">
        <v>28.061200000000003</v>
      </c>
      <c r="G128" s="12">
        <f>'[1]форма заявки на 2 пол 2014'!$G128+'[2]форма заявки на 2 пол 2014'!$G128</f>
        <v>0</v>
      </c>
      <c r="H128" s="14">
        <f t="shared" si="4"/>
        <v>0</v>
      </c>
    </row>
    <row r="129" spans="1:8" ht="12">
      <c r="A129" s="10"/>
      <c r="B129" s="11" t="s">
        <v>84</v>
      </c>
      <c r="C129" s="11" t="s">
        <v>453</v>
      </c>
      <c r="D129" s="11" t="s">
        <v>1051</v>
      </c>
      <c r="E129" s="12">
        <v>156106643</v>
      </c>
      <c r="F129" s="13">
        <v>58.28</v>
      </c>
      <c r="G129" s="12">
        <f>'[1]форма заявки на 2 пол 2014'!$G129+'[2]форма заявки на 2 пол 2014'!$G129</f>
        <v>0</v>
      </c>
      <c r="H129" s="14">
        <f t="shared" si="4"/>
        <v>0</v>
      </c>
    </row>
    <row r="130" spans="1:8" ht="12">
      <c r="A130" s="10"/>
      <c r="B130" s="11" t="s">
        <v>85</v>
      </c>
      <c r="C130" s="11" t="s">
        <v>454</v>
      </c>
      <c r="D130" s="11" t="s">
        <v>1052</v>
      </c>
      <c r="E130" s="12">
        <v>156103004</v>
      </c>
      <c r="F130" s="13">
        <v>21.2784</v>
      </c>
      <c r="G130" s="12">
        <f>'[1]форма заявки на 2 пол 2014'!$G130+'[2]форма заявки на 2 пол 2014'!$G130</f>
        <v>0</v>
      </c>
      <c r="H130" s="14">
        <f t="shared" si="4"/>
        <v>0</v>
      </c>
    </row>
    <row r="131" spans="1:8" ht="24">
      <c r="A131" s="10"/>
      <c r="B131" s="11" t="s">
        <v>86</v>
      </c>
      <c r="C131" s="11" t="s">
        <v>455</v>
      </c>
      <c r="D131" s="11" t="s">
        <v>1053</v>
      </c>
      <c r="E131" s="12">
        <v>157071308</v>
      </c>
      <c r="F131" s="13">
        <v>190.96</v>
      </c>
      <c r="G131" s="12">
        <f>'[1]форма заявки на 2 пол 2014'!$G131+'[2]форма заявки на 2 пол 2014'!$G131</f>
        <v>0</v>
      </c>
      <c r="H131" s="14">
        <f t="shared" si="4"/>
        <v>0</v>
      </c>
    </row>
    <row r="132" spans="1:8" ht="31.5" customHeight="1">
      <c r="A132" s="10" t="s">
        <v>5</v>
      </c>
      <c r="B132" s="16" t="s">
        <v>87</v>
      </c>
      <c r="C132" s="17"/>
      <c r="D132" s="17"/>
      <c r="E132" s="17"/>
      <c r="F132" s="17"/>
      <c r="G132" s="12">
        <f>'[1]форма заявки на 2 пол 2014'!$G132+'[2]форма заявки на 2 пол 2014'!$G132</f>
        <v>0</v>
      </c>
      <c r="H132" s="18"/>
    </row>
    <row r="133" spans="1:8" ht="12">
      <c r="A133" s="10"/>
      <c r="B133" s="11" t="s">
        <v>88</v>
      </c>
      <c r="C133" s="11" t="s">
        <v>456</v>
      </c>
      <c r="D133" s="11" t="s">
        <v>1054</v>
      </c>
      <c r="E133" s="12">
        <v>154935122</v>
      </c>
      <c r="F133" s="13">
        <v>24.8</v>
      </c>
      <c r="G133" s="12">
        <f>'[1]форма заявки на 2 пол 2014'!$G133+'[2]форма заявки на 2 пол 2014'!$G133</f>
        <v>0</v>
      </c>
      <c r="H133" s="14">
        <f aca="true" t="shared" si="5" ref="H133:H149">G133*F133</f>
        <v>0</v>
      </c>
    </row>
    <row r="134" spans="1:8" ht="12">
      <c r="A134" s="10"/>
      <c r="B134" s="11" t="s">
        <v>88</v>
      </c>
      <c r="C134" s="11" t="s">
        <v>457</v>
      </c>
      <c r="D134" s="11" t="s">
        <v>1055</v>
      </c>
      <c r="E134" s="12">
        <v>176247540</v>
      </c>
      <c r="F134" s="13">
        <v>44.268</v>
      </c>
      <c r="G134" s="12">
        <f>'[1]форма заявки на 2 пол 2014'!$G134+'[2]форма заявки на 2 пол 2014'!$G134</f>
        <v>0</v>
      </c>
      <c r="H134" s="14">
        <f t="shared" si="5"/>
        <v>0</v>
      </c>
    </row>
    <row r="135" spans="1:8" ht="12">
      <c r="A135" s="10"/>
      <c r="B135" s="11" t="s">
        <v>88</v>
      </c>
      <c r="C135" s="11" t="s">
        <v>458</v>
      </c>
      <c r="D135" s="11" t="s">
        <v>1056</v>
      </c>
      <c r="E135" s="12">
        <v>154936007</v>
      </c>
      <c r="F135" s="13">
        <v>21.080000000000002</v>
      </c>
      <c r="G135" s="12">
        <f>'[1]форма заявки на 2 пол 2014'!$G135+'[2]форма заявки на 2 пол 2014'!$G135</f>
        <v>0</v>
      </c>
      <c r="H135" s="14">
        <f t="shared" si="5"/>
        <v>0</v>
      </c>
    </row>
    <row r="136" spans="1:8" ht="12">
      <c r="A136" s="10"/>
      <c r="B136" s="11" t="s">
        <v>89</v>
      </c>
      <c r="C136" s="11" t="s">
        <v>459</v>
      </c>
      <c r="D136" s="11" t="s">
        <v>1057</v>
      </c>
      <c r="E136" s="12">
        <v>157031730</v>
      </c>
      <c r="F136" s="13">
        <v>29.636000000000003</v>
      </c>
      <c r="G136" s="12">
        <f>'[1]форма заявки на 2 пол 2014'!$G136+'[2]форма заявки на 2 пол 2014'!$G136</f>
        <v>6</v>
      </c>
      <c r="H136" s="14">
        <f t="shared" si="5"/>
        <v>177.81600000000003</v>
      </c>
    </row>
    <row r="137" spans="1:8" ht="12">
      <c r="A137" s="10"/>
      <c r="B137" s="11" t="s">
        <v>89</v>
      </c>
      <c r="C137" s="11" t="s">
        <v>460</v>
      </c>
      <c r="D137" s="11" t="s">
        <v>1058</v>
      </c>
      <c r="E137" s="12">
        <v>204952951</v>
      </c>
      <c r="F137" s="13">
        <v>16.306</v>
      </c>
      <c r="G137" s="12">
        <f>'[1]форма заявки на 2 пол 2014'!$G137+'[2]форма заявки на 2 пол 2014'!$G137</f>
        <v>0</v>
      </c>
      <c r="H137" s="14">
        <f t="shared" si="5"/>
        <v>0</v>
      </c>
    </row>
    <row r="138" spans="1:8" ht="12">
      <c r="A138" s="10"/>
      <c r="B138" s="11" t="s">
        <v>89</v>
      </c>
      <c r="C138" s="11" t="s">
        <v>461</v>
      </c>
      <c r="D138" s="11" t="s">
        <v>1059</v>
      </c>
      <c r="E138" s="12">
        <v>154941099</v>
      </c>
      <c r="F138" s="13">
        <v>30.0328</v>
      </c>
      <c r="G138" s="12">
        <f>'[1]форма заявки на 2 пол 2014'!$G138+'[2]форма заявки на 2 пол 2014'!$G138</f>
        <v>0</v>
      </c>
      <c r="H138" s="14">
        <f t="shared" si="5"/>
        <v>0</v>
      </c>
    </row>
    <row r="139" spans="1:8" ht="12">
      <c r="A139" s="10"/>
      <c r="B139" s="11" t="s">
        <v>89</v>
      </c>
      <c r="C139" s="11" t="s">
        <v>462</v>
      </c>
      <c r="D139" s="11" t="s">
        <v>1060</v>
      </c>
      <c r="E139" s="12">
        <v>154941542</v>
      </c>
      <c r="F139" s="13">
        <v>8.6304</v>
      </c>
      <c r="G139" s="12">
        <f>'[1]форма заявки на 2 пол 2014'!$G139+'[2]форма заявки на 2 пол 2014'!$G139</f>
        <v>0</v>
      </c>
      <c r="H139" s="14">
        <f t="shared" si="5"/>
        <v>0</v>
      </c>
    </row>
    <row r="140" spans="1:8" ht="12">
      <c r="A140" s="10"/>
      <c r="B140" s="11" t="s">
        <v>89</v>
      </c>
      <c r="C140" s="11" t="s">
        <v>463</v>
      </c>
      <c r="D140" s="11" t="s">
        <v>1061</v>
      </c>
      <c r="E140" s="12">
        <v>215212727</v>
      </c>
      <c r="F140" s="13">
        <v>23.361600000000003</v>
      </c>
      <c r="G140" s="12">
        <f>'[1]форма заявки на 2 пол 2014'!$G140+'[2]форма заявки на 2 пол 2014'!$G140</f>
        <v>12</v>
      </c>
      <c r="H140" s="14">
        <f t="shared" si="5"/>
        <v>280.3392</v>
      </c>
    </row>
    <row r="141" spans="1:8" ht="12">
      <c r="A141" s="10"/>
      <c r="B141" s="11" t="s">
        <v>90</v>
      </c>
      <c r="C141" s="11" t="s">
        <v>464</v>
      </c>
      <c r="D141" s="11" t="s">
        <v>1062</v>
      </c>
      <c r="E141" s="12">
        <v>154943344</v>
      </c>
      <c r="F141" s="13">
        <v>78.864</v>
      </c>
      <c r="G141" s="12">
        <f>'[1]форма заявки на 2 пол 2014'!$G141+'[2]форма заявки на 2 пол 2014'!$G141</f>
        <v>50</v>
      </c>
      <c r="H141" s="14">
        <f t="shared" si="5"/>
        <v>3943.2000000000003</v>
      </c>
    </row>
    <row r="142" spans="1:8" ht="24">
      <c r="A142" s="10"/>
      <c r="B142" s="11" t="s">
        <v>90</v>
      </c>
      <c r="C142" s="11" t="s">
        <v>465</v>
      </c>
      <c r="D142" s="11" t="s">
        <v>1063</v>
      </c>
      <c r="E142" s="12">
        <v>154943198</v>
      </c>
      <c r="F142" s="13">
        <v>84.568</v>
      </c>
      <c r="G142" s="12">
        <f>'[1]форма заявки на 2 пол 2014'!$G142+'[2]форма заявки на 2 пол 2014'!$G142</f>
        <v>0</v>
      </c>
      <c r="H142" s="14">
        <f t="shared" si="5"/>
        <v>0</v>
      </c>
    </row>
    <row r="143" spans="1:8" ht="12">
      <c r="A143" s="10"/>
      <c r="B143" s="11" t="s">
        <v>90</v>
      </c>
      <c r="C143" s="11" t="s">
        <v>466</v>
      </c>
      <c r="D143" s="11" t="s">
        <v>1064</v>
      </c>
      <c r="E143" s="12">
        <v>154943171</v>
      </c>
      <c r="F143" s="13">
        <v>15.748000000000001</v>
      </c>
      <c r="G143" s="12">
        <f>'[1]форма заявки на 2 пол 2014'!$G143+'[2]форма заявки на 2 пол 2014'!$G143</f>
        <v>0</v>
      </c>
      <c r="H143" s="14">
        <f t="shared" si="5"/>
        <v>0</v>
      </c>
    </row>
    <row r="144" spans="1:8" ht="12">
      <c r="A144" s="10"/>
      <c r="B144" s="11" t="s">
        <v>91</v>
      </c>
      <c r="C144" s="11" t="s">
        <v>467</v>
      </c>
      <c r="D144" s="11" t="s">
        <v>1065</v>
      </c>
      <c r="E144" s="12">
        <v>196180435</v>
      </c>
      <c r="F144" s="13">
        <v>19.034000000000002</v>
      </c>
      <c r="G144" s="12">
        <f>'[1]форма заявки на 2 пол 2014'!$G144+'[2]форма заявки на 2 пол 2014'!$G144</f>
        <v>12</v>
      </c>
      <c r="H144" s="14">
        <f t="shared" si="5"/>
        <v>228.40800000000002</v>
      </c>
    </row>
    <row r="145" spans="1:8" ht="12">
      <c r="A145" s="10"/>
      <c r="B145" s="11" t="s">
        <v>92</v>
      </c>
      <c r="C145" s="11" t="s">
        <v>429</v>
      </c>
      <c r="D145" s="11" t="s">
        <v>1066</v>
      </c>
      <c r="E145" s="12">
        <v>154949147</v>
      </c>
      <c r="F145" s="13">
        <v>26.424400000000002</v>
      </c>
      <c r="G145" s="12">
        <f>'[1]форма заявки на 2 пол 2014'!$G145+'[2]форма заявки на 2 пол 2014'!$G145</f>
        <v>23</v>
      </c>
      <c r="H145" s="14">
        <f t="shared" si="5"/>
        <v>607.7612</v>
      </c>
    </row>
    <row r="146" spans="1:8" ht="12">
      <c r="A146" s="10"/>
      <c r="B146" s="11" t="s">
        <v>92</v>
      </c>
      <c r="C146" s="11" t="s">
        <v>468</v>
      </c>
      <c r="D146" s="11" t="s">
        <v>1067</v>
      </c>
      <c r="E146" s="12">
        <v>154949122</v>
      </c>
      <c r="F146" s="13">
        <v>26.1888</v>
      </c>
      <c r="G146" s="12">
        <f>'[1]форма заявки на 2 пол 2014'!$G146+'[2]форма заявки на 2 пол 2014'!$G146</f>
        <v>0</v>
      </c>
      <c r="H146" s="14">
        <f t="shared" si="5"/>
        <v>0</v>
      </c>
    </row>
    <row r="147" spans="1:8" ht="12">
      <c r="A147" s="10"/>
      <c r="B147" s="11" t="s">
        <v>93</v>
      </c>
      <c r="C147" s="11" t="s">
        <v>469</v>
      </c>
      <c r="D147" s="11" t="s">
        <v>1068</v>
      </c>
      <c r="E147" s="12">
        <v>157057848</v>
      </c>
      <c r="F147" s="13">
        <v>55.800000000000004</v>
      </c>
      <c r="G147" s="12">
        <f>'[1]форма заявки на 2 пол 2014'!$G147+'[2]форма заявки на 2 пол 2014'!$G147</f>
        <v>40</v>
      </c>
      <c r="H147" s="14">
        <f t="shared" si="5"/>
        <v>2232</v>
      </c>
    </row>
    <row r="148" spans="1:8" ht="12">
      <c r="A148" s="10"/>
      <c r="B148" s="11" t="s">
        <v>93</v>
      </c>
      <c r="C148" s="11" t="s">
        <v>470</v>
      </c>
      <c r="D148" s="11" t="s">
        <v>1069</v>
      </c>
      <c r="E148" s="12">
        <v>154951368</v>
      </c>
      <c r="F148" s="13">
        <v>23.8948</v>
      </c>
      <c r="G148" s="12">
        <f>'[1]форма заявки на 2 пол 2014'!$G148+'[2]форма заявки на 2 пол 2014'!$G148</f>
        <v>40</v>
      </c>
      <c r="H148" s="14">
        <f t="shared" si="5"/>
        <v>955.792</v>
      </c>
    </row>
    <row r="149" spans="1:8" ht="12">
      <c r="A149" s="10"/>
      <c r="B149" s="11" t="s">
        <v>93</v>
      </c>
      <c r="C149" s="11" t="s">
        <v>448</v>
      </c>
      <c r="D149" s="11" t="s">
        <v>1070</v>
      </c>
      <c r="E149" s="12">
        <v>176174762</v>
      </c>
      <c r="F149" s="13">
        <v>3.41</v>
      </c>
      <c r="G149" s="12">
        <f>'[1]форма заявки на 2 пол 2014'!$G149+'[2]форма заявки на 2 пол 2014'!$G149</f>
        <v>0</v>
      </c>
      <c r="H149" s="14">
        <f t="shared" si="5"/>
        <v>0</v>
      </c>
    </row>
    <row r="150" spans="1:8" ht="31.5" customHeight="1">
      <c r="A150" s="10" t="s">
        <v>5</v>
      </c>
      <c r="B150" s="16" t="s">
        <v>94</v>
      </c>
      <c r="C150" s="17"/>
      <c r="D150" s="17"/>
      <c r="E150" s="17"/>
      <c r="F150" s="17"/>
      <c r="G150" s="12">
        <f>'[1]форма заявки на 2 пол 2014'!$G150+'[2]форма заявки на 2 пол 2014'!$G150</f>
        <v>0</v>
      </c>
      <c r="H150" s="18"/>
    </row>
    <row r="151" spans="1:8" ht="12">
      <c r="A151" s="10"/>
      <c r="B151" s="11" t="s">
        <v>95</v>
      </c>
      <c r="C151" s="11" t="s">
        <v>471</v>
      </c>
      <c r="D151" s="11" t="s">
        <v>1071</v>
      </c>
      <c r="E151" s="12">
        <v>265307366</v>
      </c>
      <c r="F151" s="13">
        <v>99.2</v>
      </c>
      <c r="G151" s="12">
        <f>'[1]форма заявки на 2 пол 2014'!$G151+'[2]форма заявки на 2 пол 2014'!$G151</f>
        <v>0</v>
      </c>
      <c r="H151" s="14">
        <f aca="true" t="shared" si="6" ref="H151:H181">G151*F151</f>
        <v>0</v>
      </c>
    </row>
    <row r="152" spans="1:8" ht="12">
      <c r="A152" s="10"/>
      <c r="B152" s="11" t="s">
        <v>95</v>
      </c>
      <c r="C152" s="11" t="s">
        <v>472</v>
      </c>
      <c r="D152" s="11" t="s">
        <v>1072</v>
      </c>
      <c r="E152" s="12">
        <v>265307398</v>
      </c>
      <c r="F152" s="13">
        <v>136.4</v>
      </c>
      <c r="G152" s="12">
        <f>'[1]форма заявки на 2 пол 2014'!$G152+'[2]форма заявки на 2 пол 2014'!$G152</f>
        <v>0</v>
      </c>
      <c r="H152" s="14">
        <f t="shared" si="6"/>
        <v>0</v>
      </c>
    </row>
    <row r="153" spans="1:8" ht="12">
      <c r="A153" s="10"/>
      <c r="B153" s="11" t="s">
        <v>95</v>
      </c>
      <c r="C153" s="11" t="s">
        <v>473</v>
      </c>
      <c r="D153" s="11" t="s">
        <v>1073</v>
      </c>
      <c r="E153" s="12">
        <v>265312166</v>
      </c>
      <c r="F153" s="13">
        <v>241.42800000000003</v>
      </c>
      <c r="G153" s="12">
        <f>'[1]форма заявки на 2 пол 2014'!$G153+'[2]форма заявки на 2 пол 2014'!$G153</f>
        <v>0</v>
      </c>
      <c r="H153" s="14">
        <f t="shared" si="6"/>
        <v>0</v>
      </c>
    </row>
    <row r="154" spans="1:8" ht="12">
      <c r="A154" s="10"/>
      <c r="B154" s="11" t="s">
        <v>95</v>
      </c>
      <c r="C154" s="11" t="s">
        <v>474</v>
      </c>
      <c r="D154" s="11" t="s">
        <v>1074</v>
      </c>
      <c r="E154" s="12">
        <v>265338070</v>
      </c>
      <c r="F154" s="13">
        <v>331.452</v>
      </c>
      <c r="G154" s="12">
        <f>'[1]форма заявки на 2 пол 2014'!$G154+'[2]форма заявки на 2 пол 2014'!$G154</f>
        <v>0</v>
      </c>
      <c r="H154" s="14">
        <f t="shared" si="6"/>
        <v>0</v>
      </c>
    </row>
    <row r="155" spans="1:8" ht="12">
      <c r="A155" s="10"/>
      <c r="B155" s="11" t="s">
        <v>95</v>
      </c>
      <c r="C155" s="11" t="s">
        <v>475</v>
      </c>
      <c r="D155" s="11" t="s">
        <v>1075</v>
      </c>
      <c r="E155" s="12">
        <v>196181855</v>
      </c>
      <c r="F155" s="13">
        <v>109.12</v>
      </c>
      <c r="G155" s="12">
        <f>'[1]форма заявки на 2 пол 2014'!$G155+'[2]форма заявки на 2 пол 2014'!$G155</f>
        <v>0</v>
      </c>
      <c r="H155" s="14">
        <f t="shared" si="6"/>
        <v>0</v>
      </c>
    </row>
    <row r="156" spans="1:8" ht="12">
      <c r="A156" s="10"/>
      <c r="B156" s="11" t="s">
        <v>95</v>
      </c>
      <c r="C156" s="11" t="s">
        <v>476</v>
      </c>
      <c r="D156" s="11" t="s">
        <v>1076</v>
      </c>
      <c r="E156" s="12">
        <v>155345877</v>
      </c>
      <c r="F156" s="13">
        <v>266.6</v>
      </c>
      <c r="G156" s="12">
        <f>'[1]форма заявки на 2 пол 2014'!$G156+'[2]форма заявки на 2 пол 2014'!$G156</f>
        <v>0</v>
      </c>
      <c r="H156" s="14">
        <f t="shared" si="6"/>
        <v>0</v>
      </c>
    </row>
    <row r="157" spans="1:8" ht="12">
      <c r="A157" s="10"/>
      <c r="B157" s="11" t="s">
        <v>96</v>
      </c>
      <c r="C157" s="11" t="s">
        <v>477</v>
      </c>
      <c r="D157" s="11" t="s">
        <v>1077</v>
      </c>
      <c r="E157" s="12">
        <v>155347256</v>
      </c>
      <c r="F157" s="13">
        <v>17.732</v>
      </c>
      <c r="G157" s="12">
        <f>'[1]форма заявки на 2 пол 2014'!$G157+'[2]форма заявки на 2 пол 2014'!$G157</f>
        <v>0</v>
      </c>
      <c r="H157" s="14">
        <f t="shared" si="6"/>
        <v>0</v>
      </c>
    </row>
    <row r="158" spans="1:8" ht="12">
      <c r="A158" s="10"/>
      <c r="B158" s="11" t="s">
        <v>96</v>
      </c>
      <c r="C158" s="11" t="s">
        <v>478</v>
      </c>
      <c r="D158" s="11" t="s">
        <v>1078</v>
      </c>
      <c r="E158" s="12">
        <v>155528160</v>
      </c>
      <c r="F158" s="13">
        <v>448.074</v>
      </c>
      <c r="G158" s="12">
        <f>'[1]форма заявки на 2 пол 2014'!$G158+'[2]форма заявки на 2 пол 2014'!$G158</f>
        <v>0</v>
      </c>
      <c r="H158" s="14">
        <f t="shared" si="6"/>
        <v>0</v>
      </c>
    </row>
    <row r="159" spans="1:8" ht="12">
      <c r="A159" s="10"/>
      <c r="B159" s="11" t="s">
        <v>97</v>
      </c>
      <c r="C159" s="11" t="s">
        <v>352</v>
      </c>
      <c r="D159" s="11" t="s">
        <v>1079</v>
      </c>
      <c r="E159" s="12">
        <v>156910548</v>
      </c>
      <c r="F159" s="13">
        <v>33.480000000000004</v>
      </c>
      <c r="G159" s="12">
        <f>'[1]форма заявки на 2 пол 2014'!$G159+'[2]форма заявки на 2 пол 2014'!$G159</f>
        <v>0</v>
      </c>
      <c r="H159" s="14">
        <f t="shared" si="6"/>
        <v>0</v>
      </c>
    </row>
    <row r="160" spans="1:8" ht="12">
      <c r="A160" s="10"/>
      <c r="B160" s="11" t="s">
        <v>98</v>
      </c>
      <c r="C160" s="11" t="s">
        <v>479</v>
      </c>
      <c r="D160" s="11" t="s">
        <v>1080</v>
      </c>
      <c r="E160" s="12">
        <v>155348073</v>
      </c>
      <c r="F160" s="13">
        <v>1564.508</v>
      </c>
      <c r="G160" s="12">
        <f>'[1]форма заявки на 2 пол 2014'!$G160+'[2]форма заявки на 2 пол 2014'!$G160</f>
        <v>12</v>
      </c>
      <c r="H160" s="14">
        <f t="shared" si="6"/>
        <v>18774.096</v>
      </c>
    </row>
    <row r="161" spans="1:8" ht="12">
      <c r="A161" s="10"/>
      <c r="B161" s="11" t="s">
        <v>98</v>
      </c>
      <c r="C161" s="11" t="s">
        <v>480</v>
      </c>
      <c r="D161" s="11" t="s">
        <v>1081</v>
      </c>
      <c r="E161" s="12">
        <v>155348091</v>
      </c>
      <c r="F161" s="13">
        <v>2839.848</v>
      </c>
      <c r="G161" s="12">
        <f>'[1]форма заявки на 2 пол 2014'!$G161+'[2]форма заявки на 2 пол 2014'!$G161</f>
        <v>30</v>
      </c>
      <c r="H161" s="14">
        <f t="shared" si="6"/>
        <v>85195.44</v>
      </c>
    </row>
    <row r="162" spans="1:8" ht="12">
      <c r="A162" s="10"/>
      <c r="B162" s="11" t="s">
        <v>98</v>
      </c>
      <c r="C162" s="11" t="s">
        <v>481</v>
      </c>
      <c r="D162" s="11" t="s">
        <v>1082</v>
      </c>
      <c r="E162" s="12">
        <v>224178966</v>
      </c>
      <c r="F162" s="13">
        <v>1537.6000000000001</v>
      </c>
      <c r="G162" s="12">
        <f>'[1]форма заявки на 2 пол 2014'!$G162+'[2]форма заявки на 2 пол 2014'!$G162</f>
        <v>0</v>
      </c>
      <c r="H162" s="14">
        <f t="shared" si="6"/>
        <v>0</v>
      </c>
    </row>
    <row r="163" spans="1:8" ht="12">
      <c r="A163" s="10"/>
      <c r="B163" s="11" t="s">
        <v>98</v>
      </c>
      <c r="C163" s="11" t="s">
        <v>482</v>
      </c>
      <c r="D163" s="11" t="s">
        <v>1083</v>
      </c>
      <c r="E163" s="12">
        <v>224179001</v>
      </c>
      <c r="F163" s="13">
        <v>2790</v>
      </c>
      <c r="G163" s="12">
        <f>'[1]форма заявки на 2 пол 2014'!$G163+'[2]форма заявки на 2 пол 2014'!$G163</f>
        <v>0</v>
      </c>
      <c r="H163" s="14">
        <f t="shared" si="6"/>
        <v>0</v>
      </c>
    </row>
    <row r="164" spans="1:8" ht="12">
      <c r="A164" s="10"/>
      <c r="B164" s="11" t="s">
        <v>99</v>
      </c>
      <c r="C164" s="11" t="s">
        <v>483</v>
      </c>
      <c r="D164" s="11" t="s">
        <v>1084</v>
      </c>
      <c r="E164" s="12">
        <v>156101320</v>
      </c>
      <c r="F164" s="13">
        <v>756.4</v>
      </c>
      <c r="G164" s="12">
        <f>'[1]форма заявки на 2 пол 2014'!$G164+'[2]форма заявки на 2 пол 2014'!$G164</f>
        <v>3</v>
      </c>
      <c r="H164" s="14">
        <f t="shared" si="6"/>
        <v>2269.2</v>
      </c>
    </row>
    <row r="165" spans="1:8" ht="12">
      <c r="A165" s="10"/>
      <c r="B165" s="11" t="s">
        <v>100</v>
      </c>
      <c r="C165" s="11" t="s">
        <v>484</v>
      </c>
      <c r="D165" s="11" t="s">
        <v>1085</v>
      </c>
      <c r="E165" s="12">
        <v>204915643</v>
      </c>
      <c r="F165" s="13">
        <v>71.3</v>
      </c>
      <c r="G165" s="12">
        <f>'[1]форма заявки на 2 пол 2014'!$G165+'[2]форма заявки на 2 пол 2014'!$G165</f>
        <v>0</v>
      </c>
      <c r="H165" s="14">
        <f t="shared" si="6"/>
        <v>0</v>
      </c>
    </row>
    <row r="166" spans="1:8" ht="12">
      <c r="A166" s="10"/>
      <c r="B166" s="11" t="s">
        <v>100</v>
      </c>
      <c r="C166" s="11" t="s">
        <v>485</v>
      </c>
      <c r="D166" s="11" t="s">
        <v>1086</v>
      </c>
      <c r="E166" s="12">
        <v>155349433</v>
      </c>
      <c r="F166" s="13">
        <v>161.448</v>
      </c>
      <c r="G166" s="12">
        <f>'[1]форма заявки на 2 пол 2014'!$G166+'[2]форма заявки на 2 пол 2014'!$G166</f>
        <v>0</v>
      </c>
      <c r="H166" s="14">
        <f t="shared" si="6"/>
        <v>0</v>
      </c>
    </row>
    <row r="167" spans="1:8" ht="12">
      <c r="A167" s="10"/>
      <c r="B167" s="11" t="s">
        <v>100</v>
      </c>
      <c r="C167" s="11" t="s">
        <v>486</v>
      </c>
      <c r="D167" s="11" t="s">
        <v>1087</v>
      </c>
      <c r="E167" s="12">
        <v>196181867</v>
      </c>
      <c r="F167" s="13">
        <v>93</v>
      </c>
      <c r="G167" s="12">
        <f>'[1]форма заявки на 2 пол 2014'!$G167+'[2]форма заявки на 2 пол 2014'!$G167</f>
        <v>0</v>
      </c>
      <c r="H167" s="14">
        <f t="shared" si="6"/>
        <v>0</v>
      </c>
    </row>
    <row r="168" spans="1:8" ht="12">
      <c r="A168" s="10"/>
      <c r="B168" s="11" t="s">
        <v>100</v>
      </c>
      <c r="C168" s="11" t="s">
        <v>487</v>
      </c>
      <c r="D168" s="11" t="s">
        <v>1088</v>
      </c>
      <c r="E168" s="12">
        <v>155349613</v>
      </c>
      <c r="F168" s="13">
        <v>120.59</v>
      </c>
      <c r="G168" s="12">
        <f>'[1]форма заявки на 2 пол 2014'!$G168+'[2]форма заявки на 2 пол 2014'!$G168</f>
        <v>0</v>
      </c>
      <c r="H168" s="14">
        <f t="shared" si="6"/>
        <v>0</v>
      </c>
    </row>
    <row r="169" spans="1:8" ht="12">
      <c r="A169" s="10"/>
      <c r="B169" s="11" t="s">
        <v>100</v>
      </c>
      <c r="C169" s="11" t="s">
        <v>488</v>
      </c>
      <c r="D169" s="11" t="s">
        <v>1089</v>
      </c>
      <c r="E169" s="12">
        <v>155349261</v>
      </c>
      <c r="F169" s="13">
        <v>123.29320000000001</v>
      </c>
      <c r="G169" s="12">
        <f>'[1]форма заявки на 2 пол 2014'!$G169+'[2]форма заявки на 2 пол 2014'!$G169</f>
        <v>0</v>
      </c>
      <c r="H169" s="14">
        <f t="shared" si="6"/>
        <v>0</v>
      </c>
    </row>
    <row r="170" spans="1:8" ht="12">
      <c r="A170" s="10"/>
      <c r="B170" s="11" t="s">
        <v>101</v>
      </c>
      <c r="C170" s="11" t="s">
        <v>489</v>
      </c>
      <c r="D170" s="11" t="s">
        <v>1090</v>
      </c>
      <c r="E170" s="12">
        <v>155351931</v>
      </c>
      <c r="F170" s="13">
        <v>881.268</v>
      </c>
      <c r="G170" s="12">
        <f>'[1]форма заявки на 2 пол 2014'!$G170+'[2]форма заявки на 2 пол 2014'!$G170</f>
        <v>0</v>
      </c>
      <c r="H170" s="14">
        <f t="shared" si="6"/>
        <v>0</v>
      </c>
    </row>
    <row r="171" spans="1:8" ht="12">
      <c r="A171" s="10"/>
      <c r="B171" s="11" t="s">
        <v>101</v>
      </c>
      <c r="C171" s="11" t="s">
        <v>490</v>
      </c>
      <c r="D171" s="11" t="s">
        <v>1091</v>
      </c>
      <c r="E171" s="12">
        <v>155351262</v>
      </c>
      <c r="F171" s="13">
        <v>173.104</v>
      </c>
      <c r="G171" s="12">
        <f>'[1]форма заявки на 2 пол 2014'!$G171+'[2]форма заявки на 2 пол 2014'!$G171</f>
        <v>0</v>
      </c>
      <c r="H171" s="14">
        <f t="shared" si="6"/>
        <v>0</v>
      </c>
    </row>
    <row r="172" spans="1:8" ht="12">
      <c r="A172" s="10"/>
      <c r="B172" s="11" t="s">
        <v>102</v>
      </c>
      <c r="C172" s="11" t="s">
        <v>491</v>
      </c>
      <c r="D172" s="11" t="s">
        <v>1092</v>
      </c>
      <c r="E172" s="12">
        <v>157092943</v>
      </c>
      <c r="F172" s="13">
        <v>255.44</v>
      </c>
      <c r="G172" s="12">
        <f>'[1]форма заявки на 2 пол 2014'!$G172+'[2]форма заявки на 2 пол 2014'!$G172</f>
        <v>0</v>
      </c>
      <c r="H172" s="14">
        <f t="shared" si="6"/>
        <v>0</v>
      </c>
    </row>
    <row r="173" spans="1:8" ht="12">
      <c r="A173" s="10"/>
      <c r="B173" s="11" t="s">
        <v>102</v>
      </c>
      <c r="C173" s="11" t="s">
        <v>492</v>
      </c>
      <c r="D173" s="11" t="s">
        <v>1093</v>
      </c>
      <c r="E173" s="12">
        <v>157092939</v>
      </c>
      <c r="F173" s="13">
        <v>51.212</v>
      </c>
      <c r="G173" s="12">
        <f>'[1]форма заявки на 2 пол 2014'!$G173+'[2]форма заявки на 2 пол 2014'!$G173</f>
        <v>2</v>
      </c>
      <c r="H173" s="14">
        <f t="shared" si="6"/>
        <v>102.424</v>
      </c>
    </row>
    <row r="174" spans="1:8" ht="12">
      <c r="A174" s="10"/>
      <c r="B174" s="11" t="s">
        <v>102</v>
      </c>
      <c r="C174" s="11" t="s">
        <v>493</v>
      </c>
      <c r="D174" s="11" t="s">
        <v>1094</v>
      </c>
      <c r="E174" s="12">
        <v>157061632</v>
      </c>
      <c r="F174" s="13">
        <v>25.668000000000003</v>
      </c>
      <c r="G174" s="12">
        <f>'[1]форма заявки на 2 пол 2014'!$G174+'[2]форма заявки на 2 пол 2014'!$G174</f>
        <v>0</v>
      </c>
      <c r="H174" s="14">
        <f t="shared" si="6"/>
        <v>0</v>
      </c>
    </row>
    <row r="175" spans="1:8" ht="12">
      <c r="A175" s="10"/>
      <c r="B175" s="11" t="s">
        <v>102</v>
      </c>
      <c r="C175" s="11" t="s">
        <v>494</v>
      </c>
      <c r="D175" s="11" t="s">
        <v>1095</v>
      </c>
      <c r="E175" s="12">
        <v>155528540</v>
      </c>
      <c r="F175" s="13">
        <v>44.516000000000005</v>
      </c>
      <c r="G175" s="12">
        <f>'[1]форма заявки на 2 пол 2014'!$G175+'[2]форма заявки на 2 пол 2014'!$G175</f>
        <v>0</v>
      </c>
      <c r="H175" s="14">
        <f t="shared" si="6"/>
        <v>0</v>
      </c>
    </row>
    <row r="176" spans="1:8" ht="12">
      <c r="A176" s="10"/>
      <c r="B176" s="11" t="s">
        <v>103</v>
      </c>
      <c r="C176" s="11" t="s">
        <v>495</v>
      </c>
      <c r="D176" s="11" t="s">
        <v>1096</v>
      </c>
      <c r="E176" s="12">
        <v>176179904</v>
      </c>
      <c r="F176" s="13">
        <v>8521.28</v>
      </c>
      <c r="G176" s="12">
        <f>'[1]форма заявки на 2 пол 2014'!$G176+'[2]форма заявки на 2 пол 2014'!$G176</f>
        <v>0</v>
      </c>
      <c r="H176" s="14">
        <f t="shared" si="6"/>
        <v>0</v>
      </c>
    </row>
    <row r="177" spans="1:8" ht="12">
      <c r="A177" s="10"/>
      <c r="B177" s="11" t="s">
        <v>103</v>
      </c>
      <c r="C177" s="11" t="s">
        <v>496</v>
      </c>
      <c r="D177" s="11" t="s">
        <v>1097</v>
      </c>
      <c r="E177" s="12">
        <v>157065582</v>
      </c>
      <c r="F177" s="13">
        <v>1457.3968</v>
      </c>
      <c r="G177" s="12">
        <f>'[1]форма заявки на 2 пол 2014'!$G177+'[2]форма заявки на 2 пол 2014'!$G177</f>
        <v>0</v>
      </c>
      <c r="H177" s="14">
        <f t="shared" si="6"/>
        <v>0</v>
      </c>
    </row>
    <row r="178" spans="1:8" ht="12">
      <c r="A178" s="10"/>
      <c r="B178" s="11" t="s">
        <v>104</v>
      </c>
      <c r="C178" s="11" t="s">
        <v>404</v>
      </c>
      <c r="D178" s="11" t="s">
        <v>1098</v>
      </c>
      <c r="E178" s="12">
        <v>155353559</v>
      </c>
      <c r="F178" s="13">
        <v>37.2</v>
      </c>
      <c r="G178" s="12">
        <f>'[1]форма заявки на 2 пол 2014'!$G178+'[2]форма заявки на 2 пол 2014'!$G178</f>
        <v>0</v>
      </c>
      <c r="H178" s="14">
        <f t="shared" si="6"/>
        <v>0</v>
      </c>
    </row>
    <row r="179" spans="1:8" ht="12">
      <c r="A179" s="10"/>
      <c r="B179" s="11" t="s">
        <v>104</v>
      </c>
      <c r="C179" s="11" t="s">
        <v>409</v>
      </c>
      <c r="D179" s="11" t="s">
        <v>1099</v>
      </c>
      <c r="E179" s="12">
        <v>155353572</v>
      </c>
      <c r="F179" s="13">
        <v>372</v>
      </c>
      <c r="G179" s="12">
        <f>'[1]форма заявки на 2 пол 2014'!$G179+'[2]форма заявки на 2 пол 2014'!$G179</f>
        <v>0</v>
      </c>
      <c r="H179" s="14">
        <f t="shared" si="6"/>
        <v>0</v>
      </c>
    </row>
    <row r="180" spans="1:8" ht="12">
      <c r="A180" s="10"/>
      <c r="B180" s="11" t="s">
        <v>105</v>
      </c>
      <c r="C180" s="11" t="s">
        <v>497</v>
      </c>
      <c r="D180" s="11" t="s">
        <v>1100</v>
      </c>
      <c r="E180" s="12">
        <v>155528584</v>
      </c>
      <c r="F180" s="13">
        <v>216.9752</v>
      </c>
      <c r="G180" s="12">
        <f>'[1]форма заявки на 2 пол 2014'!$G180+'[2]форма заявки на 2 пол 2014'!$G180</f>
        <v>6</v>
      </c>
      <c r="H180" s="14">
        <f t="shared" si="6"/>
        <v>1301.8512</v>
      </c>
    </row>
    <row r="181" spans="1:8" ht="12">
      <c r="A181" s="10"/>
      <c r="B181" s="11" t="s">
        <v>106</v>
      </c>
      <c r="C181" s="11" t="s">
        <v>498</v>
      </c>
      <c r="D181" s="11" t="s">
        <v>1101</v>
      </c>
      <c r="E181" s="12">
        <v>155513158</v>
      </c>
      <c r="F181" s="13">
        <v>142.2528</v>
      </c>
      <c r="G181" s="12">
        <f>'[1]форма заявки на 2 пол 2014'!$G181+'[2]форма заявки на 2 пол 2014'!$G181</f>
        <v>12</v>
      </c>
      <c r="H181" s="14">
        <f t="shared" si="6"/>
        <v>1707.0336000000002</v>
      </c>
    </row>
    <row r="182" spans="1:8" ht="21" customHeight="1">
      <c r="A182" s="10" t="s">
        <v>5</v>
      </c>
      <c r="B182" s="16" t="s">
        <v>107</v>
      </c>
      <c r="C182" s="17"/>
      <c r="D182" s="17"/>
      <c r="E182" s="17"/>
      <c r="F182" s="17"/>
      <c r="G182" s="12">
        <f>'[1]форма заявки на 2 пол 2014'!$G182+'[2]форма заявки на 2 пол 2014'!$G182</f>
        <v>0</v>
      </c>
      <c r="H182" s="18"/>
    </row>
    <row r="183" spans="1:8" ht="12">
      <c r="A183" s="10"/>
      <c r="B183" s="11" t="s">
        <v>108</v>
      </c>
      <c r="C183" s="11" t="s">
        <v>449</v>
      </c>
      <c r="D183" s="11" t="s">
        <v>1102</v>
      </c>
      <c r="E183" s="12">
        <v>154930507</v>
      </c>
      <c r="F183" s="13">
        <v>252.3648</v>
      </c>
      <c r="G183" s="12">
        <f>'[1]форма заявки на 2 пол 2014'!$G183+'[2]форма заявки на 2 пол 2014'!$G183</f>
        <v>0</v>
      </c>
      <c r="H183" s="14">
        <f aca="true" t="shared" si="7" ref="H183:H192">G183*F183</f>
        <v>0</v>
      </c>
    </row>
    <row r="184" spans="1:8" ht="12">
      <c r="A184" s="10"/>
      <c r="B184" s="11" t="s">
        <v>109</v>
      </c>
      <c r="C184" s="11" t="s">
        <v>499</v>
      </c>
      <c r="D184" s="11" t="s">
        <v>1103</v>
      </c>
      <c r="E184" s="12">
        <v>155137952</v>
      </c>
      <c r="F184" s="13">
        <v>83.08</v>
      </c>
      <c r="G184" s="12">
        <f>'[1]форма заявки на 2 пол 2014'!$G184+'[2]форма заявки на 2 пол 2014'!$G184</f>
        <v>0</v>
      </c>
      <c r="H184" s="14">
        <f t="shared" si="7"/>
        <v>0</v>
      </c>
    </row>
    <row r="185" spans="1:8" ht="12">
      <c r="A185" s="10"/>
      <c r="B185" s="11" t="s">
        <v>109</v>
      </c>
      <c r="C185" s="11" t="s">
        <v>500</v>
      </c>
      <c r="D185" s="11" t="s">
        <v>1104</v>
      </c>
      <c r="E185" s="12">
        <v>155097859</v>
      </c>
      <c r="F185" s="13">
        <v>63.723600000000005</v>
      </c>
      <c r="G185" s="12">
        <f>'[1]форма заявки на 2 пол 2014'!$G185+'[2]форма заявки на 2 пол 2014'!$G185</f>
        <v>0</v>
      </c>
      <c r="H185" s="14">
        <f t="shared" si="7"/>
        <v>0</v>
      </c>
    </row>
    <row r="186" spans="1:8" ht="12">
      <c r="A186" s="10"/>
      <c r="B186" s="11" t="s">
        <v>109</v>
      </c>
      <c r="C186" s="11" t="s">
        <v>501</v>
      </c>
      <c r="D186" s="11" t="s">
        <v>1105</v>
      </c>
      <c r="E186" s="12">
        <v>155097892</v>
      </c>
      <c r="F186" s="13">
        <v>82.1624</v>
      </c>
      <c r="G186" s="12">
        <f>'[1]форма заявки на 2 пол 2014'!$G186+'[2]форма заявки на 2 пол 2014'!$G186</f>
        <v>0</v>
      </c>
      <c r="H186" s="14">
        <f t="shared" si="7"/>
        <v>0</v>
      </c>
    </row>
    <row r="187" spans="1:8" ht="12">
      <c r="A187" s="10"/>
      <c r="B187" s="11" t="s">
        <v>109</v>
      </c>
      <c r="C187" s="11" t="s">
        <v>502</v>
      </c>
      <c r="D187" s="11" t="s">
        <v>1106</v>
      </c>
      <c r="E187" s="12">
        <v>176249834</v>
      </c>
      <c r="F187" s="13">
        <v>63.6368</v>
      </c>
      <c r="G187" s="12">
        <f>'[1]форма заявки на 2 пол 2014'!$G187+'[2]форма заявки на 2 пол 2014'!$G187</f>
        <v>0</v>
      </c>
      <c r="H187" s="14">
        <f t="shared" si="7"/>
        <v>0</v>
      </c>
    </row>
    <row r="188" spans="1:8" ht="12">
      <c r="A188" s="10"/>
      <c r="B188" s="11" t="s">
        <v>109</v>
      </c>
      <c r="C188" s="11" t="s">
        <v>503</v>
      </c>
      <c r="D188" s="11" t="s">
        <v>1107</v>
      </c>
      <c r="E188" s="12">
        <v>155132024</v>
      </c>
      <c r="F188" s="13">
        <v>111.352</v>
      </c>
      <c r="G188" s="12">
        <f>'[1]форма заявки на 2 пол 2014'!$G188+'[2]форма заявки на 2 пол 2014'!$G188</f>
        <v>18</v>
      </c>
      <c r="H188" s="14">
        <f t="shared" si="7"/>
        <v>2004.336</v>
      </c>
    </row>
    <row r="189" spans="1:8" ht="12">
      <c r="A189" s="10"/>
      <c r="B189" s="11" t="s">
        <v>110</v>
      </c>
      <c r="C189" s="11" t="s">
        <v>504</v>
      </c>
      <c r="D189" s="11" t="s">
        <v>1108</v>
      </c>
      <c r="E189" s="12">
        <v>154932446</v>
      </c>
      <c r="F189" s="13">
        <v>414.38320000000004</v>
      </c>
      <c r="G189" s="12">
        <f>'[1]форма заявки на 2 пол 2014'!$G189+'[2]форма заявки на 2 пол 2014'!$G189</f>
        <v>0</v>
      </c>
      <c r="H189" s="14">
        <f t="shared" si="7"/>
        <v>0</v>
      </c>
    </row>
    <row r="190" spans="1:8" ht="12">
      <c r="A190" s="10"/>
      <c r="B190" s="11" t="s">
        <v>111</v>
      </c>
      <c r="C190" s="11" t="s">
        <v>505</v>
      </c>
      <c r="D190" s="11" t="s">
        <v>1109</v>
      </c>
      <c r="E190" s="12">
        <v>154932784</v>
      </c>
      <c r="F190" s="13">
        <v>3189.6768</v>
      </c>
      <c r="G190" s="12">
        <f>'[1]форма заявки на 2 пол 2014'!$G190+'[2]форма заявки на 2 пол 2014'!$G190</f>
        <v>0</v>
      </c>
      <c r="H190" s="14">
        <f t="shared" si="7"/>
        <v>0</v>
      </c>
    </row>
    <row r="191" spans="1:8" ht="12">
      <c r="A191" s="10"/>
      <c r="B191" s="11" t="s">
        <v>111</v>
      </c>
      <c r="C191" s="11" t="s">
        <v>506</v>
      </c>
      <c r="D191" s="11" t="s">
        <v>1110</v>
      </c>
      <c r="E191" s="12">
        <v>154932877</v>
      </c>
      <c r="F191" s="13">
        <v>4784.5152</v>
      </c>
      <c r="G191" s="12">
        <f>'[1]форма заявки на 2 пол 2014'!$G191+'[2]форма заявки на 2 пол 2014'!$G191</f>
        <v>0</v>
      </c>
      <c r="H191" s="14">
        <f t="shared" si="7"/>
        <v>0</v>
      </c>
    </row>
    <row r="192" spans="1:8" ht="12">
      <c r="A192" s="10"/>
      <c r="B192" s="11" t="s">
        <v>111</v>
      </c>
      <c r="C192" s="11" t="s">
        <v>507</v>
      </c>
      <c r="D192" s="11" t="s">
        <v>1111</v>
      </c>
      <c r="E192" s="12">
        <v>154932904</v>
      </c>
      <c r="F192" s="13">
        <v>5603.808</v>
      </c>
      <c r="G192" s="12">
        <f>'[1]форма заявки на 2 пол 2014'!$G192+'[2]форма заявки на 2 пол 2014'!$G192</f>
        <v>0</v>
      </c>
      <c r="H192" s="14">
        <f t="shared" si="7"/>
        <v>0</v>
      </c>
    </row>
    <row r="193" spans="1:8" ht="24">
      <c r="A193" s="10" t="s">
        <v>5</v>
      </c>
      <c r="B193" s="16" t="s">
        <v>112</v>
      </c>
      <c r="C193" s="17"/>
      <c r="D193" s="17"/>
      <c r="E193" s="17"/>
      <c r="F193" s="17"/>
      <c r="G193" s="12">
        <f>'[1]форма заявки на 2 пол 2014'!$G193+'[2]форма заявки на 2 пол 2014'!$G193</f>
        <v>0</v>
      </c>
      <c r="H193" s="18"/>
    </row>
    <row r="194" spans="1:8" ht="12">
      <c r="A194" s="10"/>
      <c r="B194" s="11" t="s">
        <v>113</v>
      </c>
      <c r="C194" s="11" t="s">
        <v>394</v>
      </c>
      <c r="D194" s="11" t="s">
        <v>1112</v>
      </c>
      <c r="E194" s="12">
        <v>156051346</v>
      </c>
      <c r="F194" s="13">
        <v>203.3724</v>
      </c>
      <c r="G194" s="12">
        <f>'[1]форма заявки на 2 пол 2014'!$G194+'[2]форма заявки на 2 пол 2014'!$G194</f>
        <v>30</v>
      </c>
      <c r="H194" s="14">
        <f>G194*F194</f>
        <v>6101.172</v>
      </c>
    </row>
    <row r="195" spans="1:8" ht="12">
      <c r="A195" s="10"/>
      <c r="B195" s="11" t="s">
        <v>113</v>
      </c>
      <c r="C195" s="11" t="s">
        <v>396</v>
      </c>
      <c r="D195" s="11" t="s">
        <v>1113</v>
      </c>
      <c r="E195" s="12">
        <v>156051750</v>
      </c>
      <c r="F195" s="13">
        <v>476.73040000000003</v>
      </c>
      <c r="G195" s="12">
        <f>'[1]форма заявки на 2 пол 2014'!$G195+'[2]форма заявки на 2 пол 2014'!$G195</f>
        <v>20</v>
      </c>
      <c r="H195" s="14">
        <f>G195*F195</f>
        <v>9534.608</v>
      </c>
    </row>
    <row r="196" spans="1:8" ht="12">
      <c r="A196" s="10"/>
      <c r="B196" s="11" t="s">
        <v>113</v>
      </c>
      <c r="C196" s="11" t="s">
        <v>508</v>
      </c>
      <c r="D196" s="11" t="s">
        <v>1114</v>
      </c>
      <c r="E196" s="12">
        <v>196181844</v>
      </c>
      <c r="F196" s="13">
        <v>32.6244</v>
      </c>
      <c r="G196" s="12">
        <f>'[1]форма заявки на 2 пол 2014'!$G196+'[2]форма заявки на 2 пол 2014'!$G196</f>
        <v>50</v>
      </c>
      <c r="H196" s="14">
        <f>G196*F196</f>
        <v>1631.22</v>
      </c>
    </row>
    <row r="197" spans="1:8" ht="21" customHeight="1">
      <c r="A197" s="10" t="s">
        <v>5</v>
      </c>
      <c r="B197" s="16" t="s">
        <v>114</v>
      </c>
      <c r="C197" s="17"/>
      <c r="D197" s="17"/>
      <c r="E197" s="17"/>
      <c r="F197" s="17"/>
      <c r="G197" s="12">
        <f>'[1]форма заявки на 2 пол 2014'!$G197+'[2]форма заявки на 2 пол 2014'!$G197</f>
        <v>0</v>
      </c>
      <c r="H197" s="18"/>
    </row>
    <row r="198" spans="1:8" ht="12">
      <c r="A198" s="10"/>
      <c r="B198" s="11" t="s">
        <v>115</v>
      </c>
      <c r="C198" s="11" t="s">
        <v>509</v>
      </c>
      <c r="D198" s="11" t="s">
        <v>1115</v>
      </c>
      <c r="E198" s="12">
        <v>157040642</v>
      </c>
      <c r="F198" s="13">
        <v>124</v>
      </c>
      <c r="G198" s="12">
        <f>'[1]форма заявки на 2 пол 2014'!$G198+'[2]форма заявки на 2 пол 2014'!$G198</f>
        <v>0</v>
      </c>
      <c r="H198" s="14">
        <f>G198*F198</f>
        <v>0</v>
      </c>
    </row>
    <row r="199" spans="1:8" ht="12">
      <c r="A199" s="10"/>
      <c r="B199" s="11" t="s">
        <v>115</v>
      </c>
      <c r="C199" s="11" t="s">
        <v>510</v>
      </c>
      <c r="D199" s="11" t="s">
        <v>1116</v>
      </c>
      <c r="E199" s="12">
        <v>157041382</v>
      </c>
      <c r="F199" s="13">
        <v>216.132</v>
      </c>
      <c r="G199" s="12">
        <f>'[1]форма заявки на 2 пол 2014'!$G199+'[2]форма заявки на 2 пол 2014'!$G199</f>
        <v>0</v>
      </c>
      <c r="H199" s="14">
        <f>G199*F199</f>
        <v>0</v>
      </c>
    </row>
    <row r="200" spans="1:8" ht="12">
      <c r="A200" s="10"/>
      <c r="B200" s="11" t="s">
        <v>115</v>
      </c>
      <c r="C200" s="11" t="s">
        <v>511</v>
      </c>
      <c r="D200" s="11" t="s">
        <v>1117</v>
      </c>
      <c r="E200" s="12">
        <v>157040591</v>
      </c>
      <c r="F200" s="13">
        <v>2920.2000000000003</v>
      </c>
      <c r="G200" s="12">
        <f>'[1]форма заявки на 2 пол 2014'!$G200+'[2]форма заявки на 2 пол 2014'!$G200</f>
        <v>0</v>
      </c>
      <c r="H200" s="14">
        <f>G200*F200</f>
        <v>0</v>
      </c>
    </row>
    <row r="201" spans="1:8" ht="21" customHeight="1">
      <c r="A201" s="10" t="s">
        <v>5</v>
      </c>
      <c r="B201" s="16" t="s">
        <v>116</v>
      </c>
      <c r="C201" s="17"/>
      <c r="D201" s="17"/>
      <c r="E201" s="17"/>
      <c r="F201" s="17"/>
      <c r="G201" s="12">
        <f>'[1]форма заявки на 2 пол 2014'!$G201+'[2]форма заявки на 2 пол 2014'!$G201</f>
        <v>0</v>
      </c>
      <c r="H201" s="18"/>
    </row>
    <row r="202" spans="1:8" ht="12">
      <c r="A202" s="10"/>
      <c r="B202" s="11" t="s">
        <v>117</v>
      </c>
      <c r="C202" s="11" t="s">
        <v>512</v>
      </c>
      <c r="D202" s="11" t="s">
        <v>1118</v>
      </c>
      <c r="E202" s="12">
        <v>155275481</v>
      </c>
      <c r="F202" s="13">
        <v>19.84</v>
      </c>
      <c r="G202" s="12">
        <f>'[1]форма заявки на 2 пол 2014'!$G202+'[2]форма заявки на 2 пол 2014'!$G202</f>
        <v>10</v>
      </c>
      <c r="H202" s="14">
        <f aca="true" t="shared" si="8" ref="H202:H227">G202*F202</f>
        <v>198.4</v>
      </c>
    </row>
    <row r="203" spans="1:8" ht="12">
      <c r="A203" s="10"/>
      <c r="B203" s="11" t="s">
        <v>118</v>
      </c>
      <c r="C203" s="11" t="s">
        <v>513</v>
      </c>
      <c r="D203" s="11" t="s">
        <v>1119</v>
      </c>
      <c r="E203" s="12">
        <v>156670531</v>
      </c>
      <c r="F203" s="13">
        <v>1224.9464</v>
      </c>
      <c r="G203" s="12">
        <f>'[1]форма заявки на 2 пол 2014'!$G203+'[2]форма заявки на 2 пол 2014'!$G203</f>
        <v>0</v>
      </c>
      <c r="H203" s="14">
        <f t="shared" si="8"/>
        <v>0</v>
      </c>
    </row>
    <row r="204" spans="1:8" ht="24">
      <c r="A204" s="10"/>
      <c r="B204" s="11" t="s">
        <v>118</v>
      </c>
      <c r="C204" s="11" t="s">
        <v>514</v>
      </c>
      <c r="D204" s="11" t="s">
        <v>1120</v>
      </c>
      <c r="E204" s="12">
        <v>156086623</v>
      </c>
      <c r="F204" s="13">
        <v>2855.7200000000003</v>
      </c>
      <c r="G204" s="12">
        <f>'[1]форма заявки на 2 пол 2014'!$G204+'[2]форма заявки на 2 пол 2014'!$G204</f>
        <v>0</v>
      </c>
      <c r="H204" s="14">
        <f t="shared" si="8"/>
        <v>0</v>
      </c>
    </row>
    <row r="205" spans="1:8" ht="12">
      <c r="A205" s="10"/>
      <c r="B205" s="11" t="s">
        <v>119</v>
      </c>
      <c r="C205" s="11" t="s">
        <v>515</v>
      </c>
      <c r="D205" s="11" t="s">
        <v>1121</v>
      </c>
      <c r="E205" s="12">
        <v>156086023</v>
      </c>
      <c r="F205" s="13">
        <v>941.16</v>
      </c>
      <c r="G205" s="12">
        <f>'[1]форма заявки на 2 пол 2014'!$G205+'[2]форма заявки на 2 пол 2014'!$G205</f>
        <v>0</v>
      </c>
      <c r="H205" s="14">
        <f t="shared" si="8"/>
        <v>0</v>
      </c>
    </row>
    <row r="206" spans="1:8" ht="24">
      <c r="A206" s="10"/>
      <c r="B206" s="11" t="s">
        <v>119</v>
      </c>
      <c r="C206" s="11" t="s">
        <v>516</v>
      </c>
      <c r="D206" s="11" t="s">
        <v>1122</v>
      </c>
      <c r="E206" s="12">
        <v>156086072</v>
      </c>
      <c r="F206" s="13">
        <v>1031.866</v>
      </c>
      <c r="G206" s="12">
        <f>'[1]форма заявки на 2 пол 2014'!$G206+'[2]форма заявки на 2 пол 2014'!$G206</f>
        <v>0</v>
      </c>
      <c r="H206" s="14">
        <f t="shared" si="8"/>
        <v>0</v>
      </c>
    </row>
    <row r="207" spans="1:8" ht="12">
      <c r="A207" s="10"/>
      <c r="B207" s="11" t="s">
        <v>119</v>
      </c>
      <c r="C207" s="11" t="s">
        <v>517</v>
      </c>
      <c r="D207" s="11" t="s">
        <v>1123</v>
      </c>
      <c r="E207" s="12">
        <v>156086197</v>
      </c>
      <c r="F207" s="13">
        <v>2532.266</v>
      </c>
      <c r="G207" s="12">
        <f>'[1]форма заявки на 2 пол 2014'!$G207+'[2]форма заявки на 2 пол 2014'!$G207</f>
        <v>0</v>
      </c>
      <c r="H207" s="14">
        <f t="shared" si="8"/>
        <v>0</v>
      </c>
    </row>
    <row r="208" spans="1:8" ht="24">
      <c r="A208" s="10"/>
      <c r="B208" s="11" t="s">
        <v>119</v>
      </c>
      <c r="C208" s="11" t="s">
        <v>518</v>
      </c>
      <c r="D208" s="11" t="s">
        <v>1124</v>
      </c>
      <c r="E208" s="12">
        <v>265259793</v>
      </c>
      <c r="F208" s="13">
        <v>3596</v>
      </c>
      <c r="G208" s="12">
        <f>'[1]форма заявки на 2 пол 2014'!$G208+'[2]форма заявки на 2 пол 2014'!$G208</f>
        <v>0</v>
      </c>
      <c r="H208" s="14">
        <f t="shared" si="8"/>
        <v>0</v>
      </c>
    </row>
    <row r="209" spans="1:8" ht="12">
      <c r="A209" s="10"/>
      <c r="B209" s="11" t="s">
        <v>119</v>
      </c>
      <c r="C209" s="11" t="s">
        <v>519</v>
      </c>
      <c r="D209" s="11" t="s">
        <v>1125</v>
      </c>
      <c r="E209" s="12">
        <v>265259370</v>
      </c>
      <c r="F209" s="13">
        <v>66.836</v>
      </c>
      <c r="G209" s="12">
        <f>'[1]форма заявки на 2 пол 2014'!$G209+'[2]форма заявки на 2 пол 2014'!$G209</f>
        <v>0</v>
      </c>
      <c r="H209" s="14">
        <f t="shared" si="8"/>
        <v>0</v>
      </c>
    </row>
    <row r="210" spans="1:8" ht="12">
      <c r="A210" s="10"/>
      <c r="B210" s="11" t="s">
        <v>119</v>
      </c>
      <c r="C210" s="11" t="s">
        <v>520</v>
      </c>
      <c r="D210" s="11" t="s">
        <v>1126</v>
      </c>
      <c r="E210" s="12">
        <v>265259382</v>
      </c>
      <c r="F210" s="13">
        <v>133.672</v>
      </c>
      <c r="G210" s="12">
        <f>'[1]форма заявки на 2 пол 2014'!$G210+'[2]форма заявки на 2 пол 2014'!$G210</f>
        <v>0</v>
      </c>
      <c r="H210" s="14">
        <f t="shared" si="8"/>
        <v>0</v>
      </c>
    </row>
    <row r="211" spans="1:8" ht="12">
      <c r="A211" s="10"/>
      <c r="B211" s="11" t="s">
        <v>119</v>
      </c>
      <c r="C211" s="11" t="s">
        <v>521</v>
      </c>
      <c r="D211" s="11" t="s">
        <v>1127</v>
      </c>
      <c r="E211" s="12">
        <v>265259375</v>
      </c>
      <c r="F211" s="13">
        <v>203.23600000000002</v>
      </c>
      <c r="G211" s="12">
        <f>'[1]форма заявки на 2 пол 2014'!$G211+'[2]форма заявки на 2 пол 2014'!$G211</f>
        <v>0</v>
      </c>
      <c r="H211" s="14">
        <f t="shared" si="8"/>
        <v>0</v>
      </c>
    </row>
    <row r="212" spans="1:8" ht="12">
      <c r="A212" s="10"/>
      <c r="B212" s="11" t="s">
        <v>119</v>
      </c>
      <c r="C212" s="11" t="s">
        <v>522</v>
      </c>
      <c r="D212" s="11" t="s">
        <v>1128</v>
      </c>
      <c r="E212" s="12">
        <v>265259390</v>
      </c>
      <c r="F212" s="13">
        <v>406.47200000000004</v>
      </c>
      <c r="G212" s="12">
        <f>'[1]форма заявки на 2 пол 2014'!$G212+'[2]форма заявки на 2 пол 2014'!$G212</f>
        <v>0</v>
      </c>
      <c r="H212" s="14">
        <f t="shared" si="8"/>
        <v>0</v>
      </c>
    </row>
    <row r="213" spans="1:8" ht="12">
      <c r="A213" s="10"/>
      <c r="B213" s="11" t="s">
        <v>120</v>
      </c>
      <c r="C213" s="11" t="s">
        <v>523</v>
      </c>
      <c r="D213" s="11" t="s">
        <v>1129</v>
      </c>
      <c r="E213" s="12">
        <v>176160258</v>
      </c>
      <c r="F213" s="13">
        <v>2609.208</v>
      </c>
      <c r="G213" s="12">
        <f>'[1]форма заявки на 2 пол 2014'!$G213+'[2]форма заявки на 2 пол 2014'!$G213</f>
        <v>0</v>
      </c>
      <c r="H213" s="14">
        <f t="shared" si="8"/>
        <v>0</v>
      </c>
    </row>
    <row r="214" spans="1:8" ht="12">
      <c r="A214" s="10"/>
      <c r="B214" s="11" t="s">
        <v>121</v>
      </c>
      <c r="C214" s="11" t="s">
        <v>524</v>
      </c>
      <c r="D214" s="11" t="s">
        <v>1130</v>
      </c>
      <c r="E214" s="12">
        <v>156088184</v>
      </c>
      <c r="F214" s="13">
        <v>1737.24</v>
      </c>
      <c r="G214" s="12">
        <f>'[1]форма заявки на 2 пол 2014'!$G214+'[2]форма заявки на 2 пол 2014'!$G214</f>
        <v>0</v>
      </c>
      <c r="H214" s="14">
        <f t="shared" si="8"/>
        <v>0</v>
      </c>
    </row>
    <row r="215" spans="1:8" ht="12">
      <c r="A215" s="10"/>
      <c r="B215" s="11" t="s">
        <v>121</v>
      </c>
      <c r="C215" s="11" t="s">
        <v>525</v>
      </c>
      <c r="D215" s="11" t="s">
        <v>1131</v>
      </c>
      <c r="E215" s="12">
        <v>156088127</v>
      </c>
      <c r="F215" s="13">
        <v>2401.88</v>
      </c>
      <c r="G215" s="12">
        <f>'[1]форма заявки на 2 пол 2014'!$G215+'[2]форма заявки на 2 пол 2014'!$G215</f>
        <v>0</v>
      </c>
      <c r="H215" s="14">
        <f t="shared" si="8"/>
        <v>0</v>
      </c>
    </row>
    <row r="216" spans="1:8" ht="12">
      <c r="A216" s="10"/>
      <c r="B216" s="11" t="s">
        <v>121</v>
      </c>
      <c r="C216" s="11" t="s">
        <v>526</v>
      </c>
      <c r="D216" s="11" t="s">
        <v>1132</v>
      </c>
      <c r="E216" s="12">
        <v>156088168</v>
      </c>
      <c r="F216" s="13">
        <v>1953</v>
      </c>
      <c r="G216" s="12">
        <f>'[1]форма заявки на 2 пол 2014'!$G216+'[2]форма заявки на 2 пол 2014'!$G216</f>
        <v>0</v>
      </c>
      <c r="H216" s="14">
        <f t="shared" si="8"/>
        <v>0</v>
      </c>
    </row>
    <row r="217" spans="1:8" ht="12">
      <c r="A217" s="10"/>
      <c r="B217" s="11" t="s">
        <v>122</v>
      </c>
      <c r="C217" s="11" t="s">
        <v>527</v>
      </c>
      <c r="D217" s="11" t="s">
        <v>1133</v>
      </c>
      <c r="E217" s="12">
        <v>196183130</v>
      </c>
      <c r="F217" s="13">
        <v>3928.32</v>
      </c>
      <c r="G217" s="12">
        <f>'[1]форма заявки на 2 пол 2014'!$G217+'[2]форма заявки на 2 пол 2014'!$G217</f>
        <v>0</v>
      </c>
      <c r="H217" s="14">
        <f t="shared" si="8"/>
        <v>0</v>
      </c>
    </row>
    <row r="218" spans="1:8" ht="24">
      <c r="A218" s="10"/>
      <c r="B218" s="11" t="s">
        <v>123</v>
      </c>
      <c r="C218" s="11" t="s">
        <v>528</v>
      </c>
      <c r="D218" s="11" t="s">
        <v>1134</v>
      </c>
      <c r="E218" s="12">
        <v>156088994</v>
      </c>
      <c r="F218" s="13">
        <v>751.8368</v>
      </c>
      <c r="G218" s="12">
        <f>'[1]форма заявки на 2 пол 2014'!$G218+'[2]форма заявки на 2 пол 2014'!$G218</f>
        <v>0</v>
      </c>
      <c r="H218" s="14">
        <f t="shared" si="8"/>
        <v>0</v>
      </c>
    </row>
    <row r="219" spans="1:8" ht="12">
      <c r="A219" s="10"/>
      <c r="B219" s="11" t="s">
        <v>123</v>
      </c>
      <c r="C219" s="11" t="s">
        <v>529</v>
      </c>
      <c r="D219" s="11" t="s">
        <v>1135</v>
      </c>
      <c r="E219" s="12">
        <v>156088998</v>
      </c>
      <c r="F219" s="13">
        <v>1483.7716</v>
      </c>
      <c r="G219" s="12">
        <f>'[1]форма заявки на 2 пол 2014'!$G219+'[2]форма заявки на 2 пол 2014'!$G219</f>
        <v>0</v>
      </c>
      <c r="H219" s="14">
        <f t="shared" si="8"/>
        <v>0</v>
      </c>
    </row>
    <row r="220" spans="1:8" ht="12">
      <c r="A220" s="10"/>
      <c r="B220" s="11" t="s">
        <v>124</v>
      </c>
      <c r="C220" s="11" t="s">
        <v>530</v>
      </c>
      <c r="D220" s="11" t="s">
        <v>1136</v>
      </c>
      <c r="E220" s="12">
        <v>176172508</v>
      </c>
      <c r="F220" s="13">
        <v>2300.2000000000003</v>
      </c>
      <c r="G220" s="12">
        <f>'[1]форма заявки на 2 пол 2014'!$G220+'[2]форма заявки на 2 пол 2014'!$G220</f>
        <v>0</v>
      </c>
      <c r="H220" s="14">
        <f t="shared" si="8"/>
        <v>0</v>
      </c>
    </row>
    <row r="221" spans="1:8" ht="12">
      <c r="A221" s="10"/>
      <c r="B221" s="11" t="s">
        <v>124</v>
      </c>
      <c r="C221" s="11" t="s">
        <v>531</v>
      </c>
      <c r="D221" s="11" t="s">
        <v>1137</v>
      </c>
      <c r="E221" s="12">
        <v>176171035</v>
      </c>
      <c r="F221" s="13">
        <v>16701.56</v>
      </c>
      <c r="G221" s="12">
        <f>'[1]форма заявки на 2 пол 2014'!$G221+'[2]форма заявки на 2 пол 2014'!$G221</f>
        <v>0</v>
      </c>
      <c r="H221" s="14">
        <f t="shared" si="8"/>
        <v>0</v>
      </c>
    </row>
    <row r="222" spans="1:8" ht="12">
      <c r="A222" s="10"/>
      <c r="B222" s="11" t="s">
        <v>125</v>
      </c>
      <c r="C222" s="11" t="s">
        <v>532</v>
      </c>
      <c r="D222" s="11" t="s">
        <v>1138</v>
      </c>
      <c r="E222" s="12">
        <v>176179514</v>
      </c>
      <c r="F222" s="13">
        <v>4296.6</v>
      </c>
      <c r="G222" s="12">
        <f>'[1]форма заявки на 2 пол 2014'!$G222+'[2]форма заявки на 2 пол 2014'!$G222</f>
        <v>0</v>
      </c>
      <c r="H222" s="14">
        <f t="shared" si="8"/>
        <v>0</v>
      </c>
    </row>
    <row r="223" spans="1:8" ht="12">
      <c r="A223" s="10"/>
      <c r="B223" s="11" t="s">
        <v>126</v>
      </c>
      <c r="C223" s="11" t="s">
        <v>533</v>
      </c>
      <c r="D223" s="11" t="s">
        <v>1139</v>
      </c>
      <c r="E223" s="12">
        <v>156085807</v>
      </c>
      <c r="F223" s="13">
        <v>14483.2</v>
      </c>
      <c r="G223" s="12">
        <f>'[1]форма заявки на 2 пол 2014'!$G223+'[2]форма заявки на 2 пол 2014'!$G223</f>
        <v>0</v>
      </c>
      <c r="H223" s="14">
        <f t="shared" si="8"/>
        <v>0</v>
      </c>
    </row>
    <row r="224" spans="1:8" ht="12">
      <c r="A224" s="10"/>
      <c r="B224" s="11" t="s">
        <v>127</v>
      </c>
      <c r="C224" s="11" t="s">
        <v>534</v>
      </c>
      <c r="D224" s="11" t="s">
        <v>1140</v>
      </c>
      <c r="E224" s="12">
        <v>156087625</v>
      </c>
      <c r="F224" s="13">
        <v>580.5184</v>
      </c>
      <c r="G224" s="12">
        <f>'[1]форма заявки на 2 пол 2014'!$G224+'[2]форма заявки на 2 пол 2014'!$G224</f>
        <v>0</v>
      </c>
      <c r="H224" s="14">
        <f t="shared" si="8"/>
        <v>0</v>
      </c>
    </row>
    <row r="225" spans="1:8" ht="12">
      <c r="A225" s="10"/>
      <c r="B225" s="11" t="s">
        <v>127</v>
      </c>
      <c r="C225" s="11" t="s">
        <v>535</v>
      </c>
      <c r="D225" s="11" t="s">
        <v>1141</v>
      </c>
      <c r="E225" s="12">
        <v>156087630</v>
      </c>
      <c r="F225" s="13">
        <v>2658.1632</v>
      </c>
      <c r="G225" s="12">
        <f>'[1]форма заявки на 2 пол 2014'!$G225+'[2]форма заявки на 2 пол 2014'!$G225</f>
        <v>0</v>
      </c>
      <c r="H225" s="14">
        <f t="shared" si="8"/>
        <v>0</v>
      </c>
    </row>
    <row r="226" spans="1:8" ht="24">
      <c r="A226" s="10"/>
      <c r="B226" s="11" t="s">
        <v>127</v>
      </c>
      <c r="C226" s="11" t="s">
        <v>536</v>
      </c>
      <c r="D226" s="11" t="s">
        <v>1142</v>
      </c>
      <c r="E226" s="12">
        <v>156087933</v>
      </c>
      <c r="F226" s="13">
        <v>1311.4364</v>
      </c>
      <c r="G226" s="12">
        <f>'[1]форма заявки на 2 пол 2014'!$G226+'[2]форма заявки на 2 пол 2014'!$G226</f>
        <v>0</v>
      </c>
      <c r="H226" s="14">
        <f t="shared" si="8"/>
        <v>0</v>
      </c>
    </row>
    <row r="227" spans="1:8" ht="12">
      <c r="A227" s="10"/>
      <c r="B227" s="11" t="s">
        <v>128</v>
      </c>
      <c r="C227" s="11" t="s">
        <v>512</v>
      </c>
      <c r="D227" s="11" t="s">
        <v>1143</v>
      </c>
      <c r="E227" s="12">
        <v>156088885</v>
      </c>
      <c r="F227" s="13">
        <v>1023</v>
      </c>
      <c r="G227" s="12">
        <f>'[1]форма заявки на 2 пол 2014'!$G227+'[2]форма заявки на 2 пол 2014'!$G227</f>
        <v>0</v>
      </c>
      <c r="H227" s="14">
        <f t="shared" si="8"/>
        <v>0</v>
      </c>
    </row>
    <row r="228" spans="1:8" ht="21" customHeight="1">
      <c r="A228" s="10" t="s">
        <v>5</v>
      </c>
      <c r="B228" s="16" t="s">
        <v>129</v>
      </c>
      <c r="C228" s="17"/>
      <c r="D228" s="17"/>
      <c r="E228" s="17"/>
      <c r="F228" s="17"/>
      <c r="G228" s="12">
        <f>'[1]форма заявки на 2 пол 2014'!$G228+'[2]форма заявки на 2 пол 2014'!$G228</f>
        <v>0</v>
      </c>
      <c r="H228" s="18"/>
    </row>
    <row r="229" spans="1:8" ht="12">
      <c r="A229" s="10"/>
      <c r="B229" s="11" t="s">
        <v>130</v>
      </c>
      <c r="C229" s="11" t="s">
        <v>537</v>
      </c>
      <c r="D229" s="11" t="s">
        <v>1144</v>
      </c>
      <c r="E229" s="12">
        <v>155298681</v>
      </c>
      <c r="F229" s="13">
        <v>27.962</v>
      </c>
      <c r="G229" s="12">
        <f>'[1]форма заявки на 2 пол 2014'!$G229+'[2]форма заявки на 2 пол 2014'!$G229</f>
        <v>0</v>
      </c>
      <c r="H229" s="14">
        <f aca="true" t="shared" si="9" ref="H229:H235">G229*F229</f>
        <v>0</v>
      </c>
    </row>
    <row r="230" spans="1:8" ht="12">
      <c r="A230" s="10"/>
      <c r="B230" s="11" t="s">
        <v>130</v>
      </c>
      <c r="C230" s="11" t="s">
        <v>538</v>
      </c>
      <c r="D230" s="11" t="s">
        <v>1145</v>
      </c>
      <c r="E230" s="12">
        <v>157040106</v>
      </c>
      <c r="F230" s="13">
        <v>16.740000000000002</v>
      </c>
      <c r="G230" s="12">
        <f>'[1]форма заявки на 2 пол 2014'!$G230+'[2]форма заявки на 2 пол 2014'!$G230</f>
        <v>0</v>
      </c>
      <c r="H230" s="14">
        <f t="shared" si="9"/>
        <v>0</v>
      </c>
    </row>
    <row r="231" spans="1:8" ht="12">
      <c r="A231" s="10"/>
      <c r="B231" s="11" t="s">
        <v>131</v>
      </c>
      <c r="C231" s="11" t="s">
        <v>539</v>
      </c>
      <c r="D231" s="11" t="s">
        <v>1146</v>
      </c>
      <c r="E231" s="12">
        <v>204961165</v>
      </c>
      <c r="F231" s="13">
        <v>37.2</v>
      </c>
      <c r="G231" s="12">
        <f>'[1]форма заявки на 2 пол 2014'!$G231+'[2]форма заявки на 2 пол 2014'!$G231</f>
        <v>0</v>
      </c>
      <c r="H231" s="14">
        <f t="shared" si="9"/>
        <v>0</v>
      </c>
    </row>
    <row r="232" spans="1:8" ht="12">
      <c r="A232" s="10"/>
      <c r="B232" s="11" t="s">
        <v>131</v>
      </c>
      <c r="C232" s="11" t="s">
        <v>540</v>
      </c>
      <c r="D232" s="11" t="s">
        <v>1147</v>
      </c>
      <c r="E232" s="12">
        <v>176172906</v>
      </c>
      <c r="F232" s="13">
        <v>14.136000000000001</v>
      </c>
      <c r="G232" s="12">
        <f>'[1]форма заявки на 2 пол 2014'!$G232+'[2]форма заявки на 2 пол 2014'!$G232</f>
        <v>0</v>
      </c>
      <c r="H232" s="14">
        <f t="shared" si="9"/>
        <v>0</v>
      </c>
    </row>
    <row r="233" spans="1:8" ht="12">
      <c r="A233" s="10"/>
      <c r="B233" s="11" t="s">
        <v>131</v>
      </c>
      <c r="C233" s="11" t="s">
        <v>541</v>
      </c>
      <c r="D233" s="11" t="s">
        <v>1148</v>
      </c>
      <c r="E233" s="12">
        <v>196183343</v>
      </c>
      <c r="F233" s="13">
        <v>14.88</v>
      </c>
      <c r="G233" s="12">
        <f>'[1]форма заявки на 2 пол 2014'!$G233+'[2]форма заявки на 2 пол 2014'!$G233</f>
        <v>0</v>
      </c>
      <c r="H233" s="14">
        <f t="shared" si="9"/>
        <v>0</v>
      </c>
    </row>
    <row r="234" spans="1:8" ht="12">
      <c r="A234" s="10"/>
      <c r="B234" s="11" t="s">
        <v>132</v>
      </c>
      <c r="C234" s="11" t="s">
        <v>542</v>
      </c>
      <c r="D234" s="11" t="s">
        <v>1149</v>
      </c>
      <c r="E234" s="12">
        <v>155305371</v>
      </c>
      <c r="F234" s="13">
        <v>19.9888</v>
      </c>
      <c r="G234" s="12">
        <f>'[1]форма заявки на 2 пол 2014'!$G234+'[2]форма заявки на 2 пол 2014'!$G234</f>
        <v>0</v>
      </c>
      <c r="H234" s="14">
        <f t="shared" si="9"/>
        <v>0</v>
      </c>
    </row>
    <row r="235" spans="1:8" ht="12">
      <c r="A235" s="10"/>
      <c r="B235" s="11" t="s">
        <v>132</v>
      </c>
      <c r="C235" s="11" t="s">
        <v>543</v>
      </c>
      <c r="D235" s="11" t="s">
        <v>1150</v>
      </c>
      <c r="E235" s="12">
        <v>155305297</v>
      </c>
      <c r="F235" s="13">
        <v>30.938000000000002</v>
      </c>
      <c r="G235" s="12">
        <f>'[1]форма заявки на 2 пол 2014'!$G235+'[2]форма заявки на 2 пол 2014'!$G235</f>
        <v>0</v>
      </c>
      <c r="H235" s="14">
        <f t="shared" si="9"/>
        <v>0</v>
      </c>
    </row>
    <row r="236" spans="1:8" ht="21" customHeight="1">
      <c r="A236" s="10" t="s">
        <v>5</v>
      </c>
      <c r="B236" s="16" t="s">
        <v>133</v>
      </c>
      <c r="C236" s="17"/>
      <c r="D236" s="17"/>
      <c r="E236" s="17"/>
      <c r="F236" s="17"/>
      <c r="G236" s="12">
        <f>'[1]форма заявки на 2 пол 2014'!$G236+'[2]форма заявки на 2 пол 2014'!$G236</f>
        <v>0</v>
      </c>
      <c r="H236" s="18"/>
    </row>
    <row r="237" spans="1:8" ht="12">
      <c r="A237" s="10"/>
      <c r="B237" s="11" t="s">
        <v>134</v>
      </c>
      <c r="C237" s="11" t="s">
        <v>544</v>
      </c>
      <c r="D237" s="11" t="s">
        <v>1151</v>
      </c>
      <c r="E237" s="12">
        <v>176154581</v>
      </c>
      <c r="F237" s="13">
        <v>2297.7200000000003</v>
      </c>
      <c r="G237" s="12">
        <f>'[1]форма заявки на 2 пол 2014'!$G237+'[2]форма заявки на 2 пол 2014'!$G237</f>
        <v>0</v>
      </c>
      <c r="H237" s="14">
        <f>G237*F237</f>
        <v>0</v>
      </c>
    </row>
    <row r="238" spans="1:8" ht="31.5" customHeight="1">
      <c r="A238" s="10" t="s">
        <v>5</v>
      </c>
      <c r="B238" s="16" t="s">
        <v>135</v>
      </c>
      <c r="C238" s="17"/>
      <c r="D238" s="17"/>
      <c r="E238" s="17"/>
      <c r="F238" s="17"/>
      <c r="G238" s="12">
        <f>'[1]форма заявки на 2 пол 2014'!$G238+'[2]форма заявки на 2 пол 2014'!$G238</f>
        <v>0</v>
      </c>
      <c r="H238" s="18"/>
    </row>
    <row r="239" spans="1:8" ht="12">
      <c r="A239" s="10"/>
      <c r="B239" s="11" t="s">
        <v>136</v>
      </c>
      <c r="C239" s="11" t="s">
        <v>376</v>
      </c>
      <c r="D239" s="11" t="s">
        <v>1152</v>
      </c>
      <c r="E239" s="12">
        <v>157028411</v>
      </c>
      <c r="F239" s="13">
        <v>193.44</v>
      </c>
      <c r="G239" s="12">
        <f>'[1]форма заявки на 2 пол 2014'!$G239+'[2]форма заявки на 2 пол 2014'!$G239</f>
        <v>0</v>
      </c>
      <c r="H239" s="14">
        <f aca="true" t="shared" si="10" ref="H239:H302">G239*F239</f>
        <v>0</v>
      </c>
    </row>
    <row r="240" spans="1:8" ht="12">
      <c r="A240" s="10"/>
      <c r="B240" s="11" t="s">
        <v>137</v>
      </c>
      <c r="C240" s="11" t="s">
        <v>545</v>
      </c>
      <c r="D240" s="11" t="s">
        <v>1153</v>
      </c>
      <c r="E240" s="12">
        <v>176253758</v>
      </c>
      <c r="F240" s="13">
        <v>1871.16</v>
      </c>
      <c r="G240" s="12">
        <f>'[1]форма заявки на 2 пол 2014'!$G240+'[2]форма заявки на 2 пол 2014'!$G240</f>
        <v>0</v>
      </c>
      <c r="H240" s="14">
        <f t="shared" si="10"/>
        <v>0</v>
      </c>
    </row>
    <row r="241" spans="1:8" ht="12">
      <c r="A241" s="10"/>
      <c r="B241" s="11" t="s">
        <v>137</v>
      </c>
      <c r="C241" s="11" t="s">
        <v>546</v>
      </c>
      <c r="D241" s="11" t="s">
        <v>1154</v>
      </c>
      <c r="E241" s="12">
        <v>249859162</v>
      </c>
      <c r="F241" s="13">
        <v>7192</v>
      </c>
      <c r="G241" s="12">
        <f>'[1]форма заявки на 2 пол 2014'!$G241+'[2]форма заявки на 2 пол 2014'!$G241</f>
        <v>0</v>
      </c>
      <c r="H241" s="14">
        <f t="shared" si="10"/>
        <v>0</v>
      </c>
    </row>
    <row r="242" spans="1:8" ht="24">
      <c r="A242" s="10"/>
      <c r="B242" s="11" t="s">
        <v>138</v>
      </c>
      <c r="C242" s="11" t="s">
        <v>547</v>
      </c>
      <c r="D242" s="11" t="s">
        <v>1155</v>
      </c>
      <c r="E242" s="12">
        <v>196181865</v>
      </c>
      <c r="F242" s="13">
        <v>19840</v>
      </c>
      <c r="G242" s="12">
        <f>'[1]форма заявки на 2 пол 2014'!$G242+'[2]форма заявки на 2 пол 2014'!$G242</f>
        <v>0</v>
      </c>
      <c r="H242" s="14">
        <f t="shared" si="10"/>
        <v>0</v>
      </c>
    </row>
    <row r="243" spans="1:8" ht="12">
      <c r="A243" s="10"/>
      <c r="B243" s="11" t="s">
        <v>139</v>
      </c>
      <c r="C243" s="11" t="s">
        <v>548</v>
      </c>
      <c r="D243" s="11" t="s">
        <v>1156</v>
      </c>
      <c r="E243" s="12">
        <v>155306053</v>
      </c>
      <c r="F243" s="13">
        <v>1377.7764</v>
      </c>
      <c r="G243" s="12">
        <f>'[1]форма заявки на 2 пол 2014'!$G243+'[2]форма заявки на 2 пол 2014'!$G243</f>
        <v>0</v>
      </c>
      <c r="H243" s="14">
        <f t="shared" si="10"/>
        <v>0</v>
      </c>
    </row>
    <row r="244" spans="1:8" ht="12">
      <c r="A244" s="10"/>
      <c r="B244" s="11" t="s">
        <v>140</v>
      </c>
      <c r="C244" s="11" t="s">
        <v>549</v>
      </c>
      <c r="D244" s="11" t="s">
        <v>1157</v>
      </c>
      <c r="E244" s="12">
        <v>204952695</v>
      </c>
      <c r="F244" s="13">
        <v>1272.798</v>
      </c>
      <c r="G244" s="12">
        <f>'[1]форма заявки на 2 пол 2014'!$G244+'[2]форма заявки на 2 пол 2014'!$G244</f>
        <v>0</v>
      </c>
      <c r="H244" s="14">
        <f t="shared" si="10"/>
        <v>0</v>
      </c>
    </row>
    <row r="245" spans="1:8" ht="36">
      <c r="A245" s="10"/>
      <c r="B245" s="11" t="s">
        <v>141</v>
      </c>
      <c r="C245" s="11" t="s">
        <v>550</v>
      </c>
      <c r="D245" s="11" t="s">
        <v>1158</v>
      </c>
      <c r="E245" s="12">
        <v>196181842</v>
      </c>
      <c r="F245" s="13">
        <v>4078.67</v>
      </c>
      <c r="G245" s="12">
        <f>'[1]форма заявки на 2 пол 2014'!$G245+'[2]форма заявки на 2 пол 2014'!$G245</f>
        <v>0</v>
      </c>
      <c r="H245" s="14">
        <f t="shared" si="10"/>
        <v>0</v>
      </c>
    </row>
    <row r="246" spans="1:8" ht="12">
      <c r="A246" s="10"/>
      <c r="B246" s="11" t="s">
        <v>142</v>
      </c>
      <c r="C246" s="11" t="s">
        <v>551</v>
      </c>
      <c r="D246" s="11" t="s">
        <v>1159</v>
      </c>
      <c r="E246" s="12">
        <v>155306796</v>
      </c>
      <c r="F246" s="13">
        <v>4630.8296</v>
      </c>
      <c r="G246" s="12">
        <f>'[1]форма заявки на 2 пол 2014'!$G246+'[2]форма заявки на 2 пол 2014'!$G246</f>
        <v>0</v>
      </c>
      <c r="H246" s="14">
        <f t="shared" si="10"/>
        <v>0</v>
      </c>
    </row>
    <row r="247" spans="1:8" ht="12">
      <c r="A247" s="10"/>
      <c r="B247" s="11" t="s">
        <v>143</v>
      </c>
      <c r="C247" s="11" t="s">
        <v>552</v>
      </c>
      <c r="D247" s="11" t="s">
        <v>1160</v>
      </c>
      <c r="E247" s="12">
        <v>196183619</v>
      </c>
      <c r="F247" s="13">
        <v>159.2036</v>
      </c>
      <c r="G247" s="12">
        <f>'[1]форма заявки на 2 пол 2014'!$G247+'[2]форма заявки на 2 пол 2014'!$G247</f>
        <v>0</v>
      </c>
      <c r="H247" s="14">
        <f t="shared" si="10"/>
        <v>0</v>
      </c>
    </row>
    <row r="248" spans="1:8" ht="12">
      <c r="A248" s="10"/>
      <c r="B248" s="11" t="s">
        <v>144</v>
      </c>
      <c r="C248" s="11" t="s">
        <v>553</v>
      </c>
      <c r="D248" s="11" t="s">
        <v>1161</v>
      </c>
      <c r="E248" s="12">
        <v>224123659</v>
      </c>
      <c r="F248" s="13">
        <v>303.49</v>
      </c>
      <c r="G248" s="12">
        <f>'[1]форма заявки на 2 пол 2014'!$G248+'[2]форма заявки на 2 пол 2014'!$G248</f>
        <v>0</v>
      </c>
      <c r="H248" s="14">
        <f t="shared" si="10"/>
        <v>0</v>
      </c>
    </row>
    <row r="249" spans="1:8" ht="12">
      <c r="A249" s="10"/>
      <c r="B249" s="11" t="s">
        <v>144</v>
      </c>
      <c r="C249" s="11" t="s">
        <v>554</v>
      </c>
      <c r="D249" s="11" t="s">
        <v>1162</v>
      </c>
      <c r="E249" s="12">
        <v>156095482</v>
      </c>
      <c r="F249" s="13">
        <v>111.4388</v>
      </c>
      <c r="G249" s="12">
        <f>'[1]форма заявки на 2 пол 2014'!$G249+'[2]форма заявки на 2 пол 2014'!$G249</f>
        <v>0</v>
      </c>
      <c r="H249" s="14">
        <f t="shared" si="10"/>
        <v>0</v>
      </c>
    </row>
    <row r="250" spans="1:8" ht="12">
      <c r="A250" s="10"/>
      <c r="B250" s="11" t="s">
        <v>144</v>
      </c>
      <c r="C250" s="11" t="s">
        <v>555</v>
      </c>
      <c r="D250" s="11" t="s">
        <v>1163</v>
      </c>
      <c r="E250" s="12">
        <v>156674920</v>
      </c>
      <c r="F250" s="13">
        <v>172.36</v>
      </c>
      <c r="G250" s="12">
        <f>'[1]форма заявки на 2 пол 2014'!$G250+'[2]форма заявки на 2 пол 2014'!$G250</f>
        <v>0</v>
      </c>
      <c r="H250" s="14">
        <f t="shared" si="10"/>
        <v>0</v>
      </c>
    </row>
    <row r="251" spans="1:8" ht="12">
      <c r="A251" s="10"/>
      <c r="B251" s="11" t="s">
        <v>145</v>
      </c>
      <c r="C251" s="11" t="s">
        <v>556</v>
      </c>
      <c r="D251" s="11" t="s">
        <v>1164</v>
      </c>
      <c r="E251" s="12">
        <v>155300317</v>
      </c>
      <c r="F251" s="13">
        <v>1734.3384</v>
      </c>
      <c r="G251" s="12">
        <f>'[1]форма заявки на 2 пол 2014'!$G251+'[2]форма заявки на 2 пол 2014'!$G251</f>
        <v>0</v>
      </c>
      <c r="H251" s="14">
        <f t="shared" si="10"/>
        <v>0</v>
      </c>
    </row>
    <row r="252" spans="1:8" ht="12">
      <c r="A252" s="10"/>
      <c r="B252" s="11" t="s">
        <v>145</v>
      </c>
      <c r="C252" s="11" t="s">
        <v>557</v>
      </c>
      <c r="D252" s="11" t="s">
        <v>1165</v>
      </c>
      <c r="E252" s="12">
        <v>196182953</v>
      </c>
      <c r="F252" s="13">
        <v>7174.8508</v>
      </c>
      <c r="G252" s="12">
        <f>'[1]форма заявки на 2 пол 2014'!$G252+'[2]форма заявки на 2 пол 2014'!$G252</f>
        <v>0</v>
      </c>
      <c r="H252" s="14">
        <f t="shared" si="10"/>
        <v>0</v>
      </c>
    </row>
    <row r="253" spans="1:8" ht="12">
      <c r="A253" s="10"/>
      <c r="B253" s="11" t="s">
        <v>146</v>
      </c>
      <c r="C253" s="11" t="s">
        <v>558</v>
      </c>
      <c r="D253" s="11" t="s">
        <v>1166</v>
      </c>
      <c r="E253" s="12">
        <v>204952811</v>
      </c>
      <c r="F253" s="13">
        <v>1364</v>
      </c>
      <c r="G253" s="12">
        <f>'[1]форма заявки на 2 пол 2014'!$G253+'[2]форма заявки на 2 пол 2014'!$G253</f>
        <v>0</v>
      </c>
      <c r="H253" s="14">
        <f t="shared" si="10"/>
        <v>0</v>
      </c>
    </row>
    <row r="254" spans="1:8" ht="12">
      <c r="A254" s="10"/>
      <c r="B254" s="11" t="s">
        <v>146</v>
      </c>
      <c r="C254" s="11" t="s">
        <v>559</v>
      </c>
      <c r="D254" s="11" t="s">
        <v>1167</v>
      </c>
      <c r="E254" s="12">
        <v>224127546</v>
      </c>
      <c r="F254" s="13">
        <v>5704</v>
      </c>
      <c r="G254" s="12">
        <f>'[1]форма заявки на 2 пол 2014'!$G254+'[2]форма заявки на 2 пол 2014'!$G254</f>
        <v>0</v>
      </c>
      <c r="H254" s="14">
        <f t="shared" si="10"/>
        <v>0</v>
      </c>
    </row>
    <row r="255" spans="1:8" ht="12">
      <c r="A255" s="10"/>
      <c r="B255" s="11" t="s">
        <v>147</v>
      </c>
      <c r="C255" s="11" t="s">
        <v>560</v>
      </c>
      <c r="D255" s="11" t="s">
        <v>1168</v>
      </c>
      <c r="E255" s="12">
        <v>155306079</v>
      </c>
      <c r="F255" s="13">
        <v>1587.82</v>
      </c>
      <c r="G255" s="12">
        <f>'[1]форма заявки на 2 пол 2014'!$G255+'[2]форма заявки на 2 пол 2014'!$G255</f>
        <v>0</v>
      </c>
      <c r="H255" s="14">
        <f t="shared" si="10"/>
        <v>0</v>
      </c>
    </row>
    <row r="256" spans="1:8" ht="24">
      <c r="A256" s="10"/>
      <c r="B256" s="11" t="s">
        <v>148</v>
      </c>
      <c r="C256" s="11" t="s">
        <v>561</v>
      </c>
      <c r="D256" s="11" t="s">
        <v>1169</v>
      </c>
      <c r="E256" s="12">
        <v>155340612</v>
      </c>
      <c r="F256" s="13">
        <v>25124.88</v>
      </c>
      <c r="G256" s="12">
        <f>'[1]форма заявки на 2 пол 2014'!$G256+'[2]форма заявки на 2 пол 2014'!$G256</f>
        <v>0</v>
      </c>
      <c r="H256" s="14">
        <f t="shared" si="10"/>
        <v>0</v>
      </c>
    </row>
    <row r="257" spans="1:8" ht="12">
      <c r="A257" s="10"/>
      <c r="B257" s="11" t="s">
        <v>148</v>
      </c>
      <c r="C257" s="11" t="s">
        <v>562</v>
      </c>
      <c r="D257" s="11" t="s">
        <v>1170</v>
      </c>
      <c r="E257" s="12">
        <v>155340334</v>
      </c>
      <c r="F257" s="13">
        <v>9317.36</v>
      </c>
      <c r="G257" s="12">
        <f>'[1]форма заявки на 2 пол 2014'!$G257+'[2]форма заявки на 2 пол 2014'!$G257</f>
        <v>0</v>
      </c>
      <c r="H257" s="14">
        <f t="shared" si="10"/>
        <v>0</v>
      </c>
    </row>
    <row r="258" spans="1:8" ht="12">
      <c r="A258" s="10"/>
      <c r="B258" s="11" t="s">
        <v>149</v>
      </c>
      <c r="C258" s="11" t="s">
        <v>563</v>
      </c>
      <c r="D258" s="11" t="s">
        <v>1171</v>
      </c>
      <c r="E258" s="12">
        <v>224127785</v>
      </c>
      <c r="F258" s="13">
        <v>372</v>
      </c>
      <c r="G258" s="12">
        <f>'[1]форма заявки на 2 пол 2014'!$G258+'[2]форма заявки на 2 пол 2014'!$G258</f>
        <v>0</v>
      </c>
      <c r="H258" s="14">
        <f t="shared" si="10"/>
        <v>0</v>
      </c>
    </row>
    <row r="259" spans="1:8" ht="12">
      <c r="A259" s="10"/>
      <c r="B259" s="11" t="s">
        <v>149</v>
      </c>
      <c r="C259" s="11" t="s">
        <v>564</v>
      </c>
      <c r="D259" s="11" t="s">
        <v>1172</v>
      </c>
      <c r="E259" s="12">
        <v>224127600</v>
      </c>
      <c r="F259" s="13">
        <v>620</v>
      </c>
      <c r="G259" s="12">
        <f>'[1]форма заявки на 2 пол 2014'!$G259+'[2]форма заявки на 2 пол 2014'!$G259</f>
        <v>0</v>
      </c>
      <c r="H259" s="14">
        <f t="shared" si="10"/>
        <v>0</v>
      </c>
    </row>
    <row r="260" spans="1:8" ht="12">
      <c r="A260" s="10"/>
      <c r="B260" s="11" t="s">
        <v>149</v>
      </c>
      <c r="C260" s="11" t="s">
        <v>565</v>
      </c>
      <c r="D260" s="11" t="s">
        <v>1173</v>
      </c>
      <c r="E260" s="12">
        <v>224127602</v>
      </c>
      <c r="F260" s="13">
        <v>2356</v>
      </c>
      <c r="G260" s="12">
        <f>'[1]форма заявки на 2 пол 2014'!$G260+'[2]форма заявки на 2 пол 2014'!$G260</f>
        <v>0</v>
      </c>
      <c r="H260" s="14">
        <f t="shared" si="10"/>
        <v>0</v>
      </c>
    </row>
    <row r="261" spans="1:8" ht="24">
      <c r="A261" s="10"/>
      <c r="B261" s="11" t="s">
        <v>149</v>
      </c>
      <c r="C261" s="11" t="s">
        <v>566</v>
      </c>
      <c r="D261" s="11" t="s">
        <v>1174</v>
      </c>
      <c r="E261" s="12">
        <v>224127854</v>
      </c>
      <c r="F261" s="13">
        <v>1044.7</v>
      </c>
      <c r="G261" s="12">
        <f>'[1]форма заявки на 2 пол 2014'!$G261+'[2]форма заявки на 2 пол 2014'!$G261</f>
        <v>0</v>
      </c>
      <c r="H261" s="14">
        <f t="shared" si="10"/>
        <v>0</v>
      </c>
    </row>
    <row r="262" spans="1:8" ht="24">
      <c r="A262" s="10"/>
      <c r="B262" s="11" t="s">
        <v>150</v>
      </c>
      <c r="C262" s="11" t="s">
        <v>567</v>
      </c>
      <c r="D262" s="11" t="s">
        <v>1175</v>
      </c>
      <c r="E262" s="12">
        <v>176254300</v>
      </c>
      <c r="F262" s="13">
        <v>270.32</v>
      </c>
      <c r="G262" s="12">
        <f>'[1]форма заявки на 2 пол 2014'!$G262+'[2]форма заявки на 2 пол 2014'!$G262</f>
        <v>0</v>
      </c>
      <c r="H262" s="14">
        <f t="shared" si="10"/>
        <v>0</v>
      </c>
    </row>
    <row r="263" spans="1:8" ht="36">
      <c r="A263" s="10"/>
      <c r="B263" s="11" t="s">
        <v>151</v>
      </c>
      <c r="C263" s="11" t="s">
        <v>568</v>
      </c>
      <c r="D263" s="11" t="s">
        <v>1176</v>
      </c>
      <c r="E263" s="12">
        <v>196183478</v>
      </c>
      <c r="F263" s="13">
        <v>248</v>
      </c>
      <c r="G263" s="12">
        <f>'[1]форма заявки на 2 пол 2014'!$G263+'[2]форма заявки на 2 пол 2014'!$G263</f>
        <v>0</v>
      </c>
      <c r="H263" s="14">
        <f t="shared" si="10"/>
        <v>0</v>
      </c>
    </row>
    <row r="264" spans="1:8" ht="24">
      <c r="A264" s="10"/>
      <c r="B264" s="11" t="s">
        <v>151</v>
      </c>
      <c r="C264" s="11" t="s">
        <v>569</v>
      </c>
      <c r="D264" s="11" t="s">
        <v>1177</v>
      </c>
      <c r="E264" s="12">
        <v>196183481</v>
      </c>
      <c r="F264" s="13">
        <v>216.42960000000002</v>
      </c>
      <c r="G264" s="12">
        <f>'[1]форма заявки на 2 пол 2014'!$G264+'[2]форма заявки на 2 пол 2014'!$G264</f>
        <v>0</v>
      </c>
      <c r="H264" s="14">
        <f t="shared" si="10"/>
        <v>0</v>
      </c>
    </row>
    <row r="265" spans="1:8" ht="24">
      <c r="A265" s="10"/>
      <c r="B265" s="11" t="s">
        <v>151</v>
      </c>
      <c r="C265" s="11" t="s">
        <v>570</v>
      </c>
      <c r="D265" s="11" t="s">
        <v>1178</v>
      </c>
      <c r="E265" s="12">
        <v>196183486</v>
      </c>
      <c r="F265" s="13">
        <v>866.884</v>
      </c>
      <c r="G265" s="12">
        <f>'[1]форма заявки на 2 пол 2014'!$G265+'[2]форма заявки на 2 пол 2014'!$G265</f>
        <v>0</v>
      </c>
      <c r="H265" s="14">
        <f t="shared" si="10"/>
        <v>0</v>
      </c>
    </row>
    <row r="266" spans="1:8" ht="12">
      <c r="A266" s="10"/>
      <c r="B266" s="11" t="s">
        <v>152</v>
      </c>
      <c r="C266" s="11" t="s">
        <v>571</v>
      </c>
      <c r="D266" s="11" t="s">
        <v>1179</v>
      </c>
      <c r="E266" s="12">
        <v>156101837</v>
      </c>
      <c r="F266" s="13">
        <v>6796.4400000000005</v>
      </c>
      <c r="G266" s="12">
        <f>'[1]форма заявки на 2 пол 2014'!$G266+'[2]форма заявки на 2 пол 2014'!$G266</f>
        <v>0</v>
      </c>
      <c r="H266" s="14">
        <f t="shared" si="10"/>
        <v>0</v>
      </c>
    </row>
    <row r="267" spans="1:8" ht="12">
      <c r="A267" s="10"/>
      <c r="B267" s="11" t="s">
        <v>152</v>
      </c>
      <c r="C267" s="11" t="s">
        <v>572</v>
      </c>
      <c r="D267" s="11" t="s">
        <v>1180</v>
      </c>
      <c r="E267" s="12">
        <v>156101961</v>
      </c>
      <c r="F267" s="13">
        <v>23646.8</v>
      </c>
      <c r="G267" s="12">
        <f>'[1]форма заявки на 2 пол 2014'!$G267+'[2]форма заявки на 2 пол 2014'!$G267</f>
        <v>0</v>
      </c>
      <c r="H267" s="14">
        <f t="shared" si="10"/>
        <v>0</v>
      </c>
    </row>
    <row r="268" spans="1:8" ht="24">
      <c r="A268" s="10"/>
      <c r="B268" s="11" t="s">
        <v>152</v>
      </c>
      <c r="C268" s="11" t="s">
        <v>573</v>
      </c>
      <c r="D268" s="11" t="s">
        <v>1181</v>
      </c>
      <c r="E268" s="12">
        <v>264574503</v>
      </c>
      <c r="F268" s="13">
        <v>105648</v>
      </c>
      <c r="G268" s="12">
        <f>'[1]форма заявки на 2 пол 2014'!$G268+'[2]форма заявки на 2 пол 2014'!$G268</f>
        <v>0</v>
      </c>
      <c r="H268" s="14">
        <f t="shared" si="10"/>
        <v>0</v>
      </c>
    </row>
    <row r="269" spans="1:8" ht="36">
      <c r="A269" s="10"/>
      <c r="B269" s="11" t="s">
        <v>153</v>
      </c>
      <c r="C269" s="11" t="s">
        <v>574</v>
      </c>
      <c r="D269" s="11" t="s">
        <v>1182</v>
      </c>
      <c r="E269" s="12">
        <v>204919102</v>
      </c>
      <c r="F269" s="13">
        <v>3137.2000000000003</v>
      </c>
      <c r="G269" s="12">
        <f>'[1]форма заявки на 2 пол 2014'!$G269+'[2]форма заявки на 2 пол 2014'!$G269</f>
        <v>0</v>
      </c>
      <c r="H269" s="14">
        <f t="shared" si="10"/>
        <v>0</v>
      </c>
    </row>
    <row r="270" spans="1:8" ht="12">
      <c r="A270" s="10"/>
      <c r="B270" s="11" t="s">
        <v>153</v>
      </c>
      <c r="C270" s="11" t="s">
        <v>575</v>
      </c>
      <c r="D270" s="11" t="s">
        <v>1183</v>
      </c>
      <c r="E270" s="12">
        <v>264511140</v>
      </c>
      <c r="F270" s="13">
        <v>20037.4948</v>
      </c>
      <c r="G270" s="12">
        <f>'[1]форма заявки на 2 пол 2014'!$G270+'[2]форма заявки на 2 пол 2014'!$G270</f>
        <v>0</v>
      </c>
      <c r="H270" s="14">
        <f t="shared" si="10"/>
        <v>0</v>
      </c>
    </row>
    <row r="271" spans="1:8" ht="12">
      <c r="A271" s="10"/>
      <c r="B271" s="11" t="s">
        <v>154</v>
      </c>
      <c r="C271" s="11" t="s">
        <v>576</v>
      </c>
      <c r="D271" s="11" t="s">
        <v>1184</v>
      </c>
      <c r="E271" s="12">
        <v>156110034</v>
      </c>
      <c r="F271" s="13">
        <v>5580</v>
      </c>
      <c r="G271" s="12">
        <f>'[1]форма заявки на 2 пол 2014'!$G271+'[2]форма заявки на 2 пол 2014'!$G271</f>
        <v>0</v>
      </c>
      <c r="H271" s="14">
        <f t="shared" si="10"/>
        <v>0</v>
      </c>
    </row>
    <row r="272" spans="1:8" ht="24">
      <c r="A272" s="10"/>
      <c r="B272" s="11" t="s">
        <v>155</v>
      </c>
      <c r="C272" s="11" t="s">
        <v>577</v>
      </c>
      <c r="D272" s="11" t="s">
        <v>1185</v>
      </c>
      <c r="E272" s="12">
        <v>204953370</v>
      </c>
      <c r="F272" s="13">
        <v>6820</v>
      </c>
      <c r="G272" s="12">
        <f>'[1]форма заявки на 2 пол 2014'!$G272+'[2]форма заявки на 2 пол 2014'!$G272</f>
        <v>0</v>
      </c>
      <c r="H272" s="14">
        <f t="shared" si="10"/>
        <v>0</v>
      </c>
    </row>
    <row r="273" spans="1:8" ht="24">
      <c r="A273" s="10"/>
      <c r="B273" s="11" t="s">
        <v>155</v>
      </c>
      <c r="C273" s="11" t="s">
        <v>578</v>
      </c>
      <c r="D273" s="11" t="s">
        <v>1186</v>
      </c>
      <c r="E273" s="12">
        <v>264537912</v>
      </c>
      <c r="F273" s="13">
        <v>992</v>
      </c>
      <c r="G273" s="12">
        <f>'[1]форма заявки на 2 пол 2014'!$G273+'[2]форма заявки на 2 пол 2014'!$G273</f>
        <v>0</v>
      </c>
      <c r="H273" s="14">
        <f t="shared" si="10"/>
        <v>0</v>
      </c>
    </row>
    <row r="274" spans="1:8" ht="12">
      <c r="A274" s="10"/>
      <c r="B274" s="11" t="s">
        <v>156</v>
      </c>
      <c r="C274" s="11" t="s">
        <v>579</v>
      </c>
      <c r="D274" s="11" t="s">
        <v>1187</v>
      </c>
      <c r="E274" s="12">
        <v>196181629</v>
      </c>
      <c r="F274" s="13">
        <v>1170.56</v>
      </c>
      <c r="G274" s="12">
        <f>'[1]форма заявки на 2 пол 2014'!$G274+'[2]форма заявки на 2 пол 2014'!$G274</f>
        <v>0</v>
      </c>
      <c r="H274" s="14">
        <f t="shared" si="10"/>
        <v>0</v>
      </c>
    </row>
    <row r="275" spans="1:8" ht="48">
      <c r="A275" s="10"/>
      <c r="B275" s="11" t="s">
        <v>156</v>
      </c>
      <c r="C275" s="11" t="s">
        <v>580</v>
      </c>
      <c r="D275" s="11" t="s">
        <v>1188</v>
      </c>
      <c r="E275" s="12">
        <v>236777180</v>
      </c>
      <c r="F275" s="13">
        <v>1170.56</v>
      </c>
      <c r="G275" s="12">
        <f>'[1]форма заявки на 2 пол 2014'!$G275+'[2]форма заявки на 2 пол 2014'!$G275</f>
        <v>0</v>
      </c>
      <c r="H275" s="14">
        <f t="shared" si="10"/>
        <v>0</v>
      </c>
    </row>
    <row r="276" spans="1:8" ht="24">
      <c r="A276" s="10"/>
      <c r="B276" s="11" t="s">
        <v>156</v>
      </c>
      <c r="C276" s="11" t="s">
        <v>581</v>
      </c>
      <c r="D276" s="11" t="s">
        <v>1189</v>
      </c>
      <c r="E276" s="12">
        <v>224132603</v>
      </c>
      <c r="F276" s="13">
        <v>653.976</v>
      </c>
      <c r="G276" s="12">
        <f>'[1]форма заявки на 2 пол 2014'!$G276+'[2]форма заявки на 2 пол 2014'!$G276</f>
        <v>0</v>
      </c>
      <c r="H276" s="14">
        <f t="shared" si="10"/>
        <v>0</v>
      </c>
    </row>
    <row r="277" spans="1:8" ht="12">
      <c r="A277" s="10"/>
      <c r="B277" s="11" t="s">
        <v>157</v>
      </c>
      <c r="C277" s="11" t="s">
        <v>582</v>
      </c>
      <c r="D277" s="11" t="s">
        <v>1190</v>
      </c>
      <c r="E277" s="12">
        <v>186657416</v>
      </c>
      <c r="F277" s="13">
        <v>12400</v>
      </c>
      <c r="G277" s="12">
        <f>'[1]форма заявки на 2 пол 2014'!$G277+'[2]форма заявки на 2 пол 2014'!$G277</f>
        <v>0</v>
      </c>
      <c r="H277" s="14">
        <f t="shared" si="10"/>
        <v>0</v>
      </c>
    </row>
    <row r="278" spans="1:8" ht="12">
      <c r="A278" s="10"/>
      <c r="B278" s="11" t="s">
        <v>157</v>
      </c>
      <c r="C278" s="11" t="s">
        <v>583</v>
      </c>
      <c r="D278" s="11" t="s">
        <v>1191</v>
      </c>
      <c r="E278" s="12">
        <v>156101410</v>
      </c>
      <c r="F278" s="13">
        <v>1581</v>
      </c>
      <c r="G278" s="12">
        <f>'[1]форма заявки на 2 пол 2014'!$G278+'[2]форма заявки на 2 пол 2014'!$G278</f>
        <v>0</v>
      </c>
      <c r="H278" s="14">
        <f t="shared" si="10"/>
        <v>0</v>
      </c>
    </row>
    <row r="279" spans="1:8" ht="12">
      <c r="A279" s="10"/>
      <c r="B279" s="11" t="s">
        <v>157</v>
      </c>
      <c r="C279" s="11" t="s">
        <v>584</v>
      </c>
      <c r="D279" s="11" t="s">
        <v>1192</v>
      </c>
      <c r="E279" s="12">
        <v>156101398</v>
      </c>
      <c r="F279" s="13">
        <v>3720</v>
      </c>
      <c r="G279" s="12">
        <f>'[1]форма заявки на 2 пол 2014'!$G279+'[2]форма заявки на 2 пол 2014'!$G279</f>
        <v>0</v>
      </c>
      <c r="H279" s="14">
        <f t="shared" si="10"/>
        <v>0</v>
      </c>
    </row>
    <row r="280" spans="1:8" ht="24">
      <c r="A280" s="10"/>
      <c r="B280" s="11" t="s">
        <v>158</v>
      </c>
      <c r="C280" s="11" t="s">
        <v>585</v>
      </c>
      <c r="D280" s="11" t="s">
        <v>1193</v>
      </c>
      <c r="E280" s="12">
        <v>196183535</v>
      </c>
      <c r="F280" s="13">
        <v>223.20000000000002</v>
      </c>
      <c r="G280" s="12">
        <f>'[1]форма заявки на 2 пол 2014'!$G280+'[2]форма заявки на 2 пол 2014'!$G280</f>
        <v>0</v>
      </c>
      <c r="H280" s="14">
        <f t="shared" si="10"/>
        <v>0</v>
      </c>
    </row>
    <row r="281" spans="1:8" ht="24">
      <c r="A281" s="10"/>
      <c r="B281" s="11" t="s">
        <v>158</v>
      </c>
      <c r="C281" s="11" t="s">
        <v>586</v>
      </c>
      <c r="D281" s="11" t="s">
        <v>1194</v>
      </c>
      <c r="E281" s="12">
        <v>196183510</v>
      </c>
      <c r="F281" s="13">
        <v>464.87600000000003</v>
      </c>
      <c r="G281" s="12">
        <f>'[1]форма заявки на 2 пол 2014'!$G281+'[2]форма заявки на 2 пол 2014'!$G281</f>
        <v>0</v>
      </c>
      <c r="H281" s="14">
        <f t="shared" si="10"/>
        <v>0</v>
      </c>
    </row>
    <row r="282" spans="1:8" ht="24">
      <c r="A282" s="10"/>
      <c r="B282" s="11" t="s">
        <v>158</v>
      </c>
      <c r="C282" s="11" t="s">
        <v>587</v>
      </c>
      <c r="D282" s="11" t="s">
        <v>1195</v>
      </c>
      <c r="E282" s="12">
        <v>196183514</v>
      </c>
      <c r="F282" s="13">
        <v>905.2</v>
      </c>
      <c r="G282" s="12">
        <f>'[1]форма заявки на 2 пол 2014'!$G282+'[2]форма заявки на 2 пол 2014'!$G282</f>
        <v>0</v>
      </c>
      <c r="H282" s="14">
        <f t="shared" si="10"/>
        <v>0</v>
      </c>
    </row>
    <row r="283" spans="1:8" ht="12">
      <c r="A283" s="10"/>
      <c r="B283" s="11" t="s">
        <v>158</v>
      </c>
      <c r="C283" s="11" t="s">
        <v>588</v>
      </c>
      <c r="D283" s="11" t="s">
        <v>1196</v>
      </c>
      <c r="E283" s="12">
        <v>157039227</v>
      </c>
      <c r="F283" s="13">
        <v>523.28</v>
      </c>
      <c r="G283" s="12">
        <f>'[1]форма заявки на 2 пол 2014'!$G283+'[2]форма заявки на 2 пол 2014'!$G283</f>
        <v>0</v>
      </c>
      <c r="H283" s="14">
        <f t="shared" si="10"/>
        <v>0</v>
      </c>
    </row>
    <row r="284" spans="1:8" ht="12">
      <c r="A284" s="10"/>
      <c r="B284" s="11" t="s">
        <v>159</v>
      </c>
      <c r="C284" s="11" t="s">
        <v>589</v>
      </c>
      <c r="D284" s="11" t="s">
        <v>1197</v>
      </c>
      <c r="E284" s="12">
        <v>155307902</v>
      </c>
      <c r="F284" s="13">
        <v>15500</v>
      </c>
      <c r="G284" s="12">
        <f>'[1]форма заявки на 2 пол 2014'!$G284+'[2]форма заявки на 2 пол 2014'!$G284</f>
        <v>0</v>
      </c>
      <c r="H284" s="14">
        <f t="shared" si="10"/>
        <v>0</v>
      </c>
    </row>
    <row r="285" spans="1:8" ht="24">
      <c r="A285" s="10"/>
      <c r="B285" s="11" t="s">
        <v>160</v>
      </c>
      <c r="C285" s="11" t="s">
        <v>590</v>
      </c>
      <c r="D285" s="11" t="s">
        <v>1198</v>
      </c>
      <c r="E285" s="12">
        <v>264572144</v>
      </c>
      <c r="F285" s="13">
        <v>992</v>
      </c>
      <c r="G285" s="12">
        <f>'[1]форма заявки на 2 пол 2014'!$G285+'[2]форма заявки на 2 пол 2014'!$G285</f>
        <v>0</v>
      </c>
      <c r="H285" s="14">
        <f t="shared" si="10"/>
        <v>0</v>
      </c>
    </row>
    <row r="286" spans="1:8" ht="24">
      <c r="A286" s="10"/>
      <c r="B286" s="11" t="s">
        <v>160</v>
      </c>
      <c r="C286" s="11" t="s">
        <v>591</v>
      </c>
      <c r="D286" s="11" t="s">
        <v>1199</v>
      </c>
      <c r="E286" s="12">
        <v>264572786</v>
      </c>
      <c r="F286" s="13">
        <v>2356</v>
      </c>
      <c r="G286" s="12">
        <f>'[1]форма заявки на 2 пол 2014'!$G286+'[2]форма заявки на 2 пол 2014'!$G286</f>
        <v>0</v>
      </c>
      <c r="H286" s="14">
        <f t="shared" si="10"/>
        <v>0</v>
      </c>
    </row>
    <row r="287" spans="1:8" ht="24">
      <c r="A287" s="10"/>
      <c r="B287" s="11" t="s">
        <v>160</v>
      </c>
      <c r="C287" s="11" t="s">
        <v>592</v>
      </c>
      <c r="D287" s="11" t="s">
        <v>1200</v>
      </c>
      <c r="E287" s="12">
        <v>156785789</v>
      </c>
      <c r="F287" s="13">
        <v>538.2096</v>
      </c>
      <c r="G287" s="12">
        <f>'[1]форма заявки на 2 пол 2014'!$G287+'[2]форма заявки на 2 пол 2014'!$G287</f>
        <v>0</v>
      </c>
      <c r="H287" s="14">
        <f t="shared" si="10"/>
        <v>0</v>
      </c>
    </row>
    <row r="288" spans="1:8" ht="24">
      <c r="A288" s="10"/>
      <c r="B288" s="11" t="s">
        <v>160</v>
      </c>
      <c r="C288" s="11" t="s">
        <v>593</v>
      </c>
      <c r="D288" s="11" t="s">
        <v>1201</v>
      </c>
      <c r="E288" s="12">
        <v>204953544</v>
      </c>
      <c r="F288" s="13">
        <v>744</v>
      </c>
      <c r="G288" s="12">
        <f>'[1]форма заявки на 2 пол 2014'!$G288+'[2]форма заявки на 2 пол 2014'!$G288</f>
        <v>0</v>
      </c>
      <c r="H288" s="14">
        <f t="shared" si="10"/>
        <v>0</v>
      </c>
    </row>
    <row r="289" spans="1:8" ht="24">
      <c r="A289" s="10"/>
      <c r="B289" s="11" t="s">
        <v>160</v>
      </c>
      <c r="C289" s="11" t="s">
        <v>594</v>
      </c>
      <c r="D289" s="11" t="s">
        <v>1202</v>
      </c>
      <c r="E289" s="12">
        <v>204953546</v>
      </c>
      <c r="F289" s="13">
        <v>1971.4016000000001</v>
      </c>
      <c r="G289" s="12">
        <f>'[1]форма заявки на 2 пол 2014'!$G289+'[2]форма заявки на 2 пол 2014'!$G289</f>
        <v>0</v>
      </c>
      <c r="H289" s="14">
        <f t="shared" si="10"/>
        <v>0</v>
      </c>
    </row>
    <row r="290" spans="1:8" ht="24">
      <c r="A290" s="10"/>
      <c r="B290" s="11" t="s">
        <v>160</v>
      </c>
      <c r="C290" s="11" t="s">
        <v>595</v>
      </c>
      <c r="D290" s="11" t="s">
        <v>1203</v>
      </c>
      <c r="E290" s="12">
        <v>204953542</v>
      </c>
      <c r="F290" s="13">
        <v>559.24</v>
      </c>
      <c r="G290" s="12">
        <f>'[1]форма заявки на 2 пол 2014'!$G290+'[2]форма заявки на 2 пол 2014'!$G290</f>
        <v>0</v>
      </c>
      <c r="H290" s="14">
        <f t="shared" si="10"/>
        <v>0</v>
      </c>
    </row>
    <row r="291" spans="1:8" ht="24">
      <c r="A291" s="10"/>
      <c r="B291" s="11" t="s">
        <v>161</v>
      </c>
      <c r="C291" s="11" t="s">
        <v>596</v>
      </c>
      <c r="D291" s="11" t="s">
        <v>1204</v>
      </c>
      <c r="E291" s="12">
        <v>196183543</v>
      </c>
      <c r="F291" s="13">
        <v>56085.200000000004</v>
      </c>
      <c r="G291" s="12">
        <f>'[1]форма заявки на 2 пол 2014'!$G291+'[2]форма заявки на 2 пол 2014'!$G291</f>
        <v>0</v>
      </c>
      <c r="H291" s="14">
        <f t="shared" si="10"/>
        <v>0</v>
      </c>
    </row>
    <row r="292" spans="1:8" ht="12">
      <c r="A292" s="10"/>
      <c r="B292" s="11" t="s">
        <v>162</v>
      </c>
      <c r="C292" s="11" t="s">
        <v>597</v>
      </c>
      <c r="D292" s="11" t="s">
        <v>1205</v>
      </c>
      <c r="E292" s="12">
        <v>155341244</v>
      </c>
      <c r="F292" s="13">
        <v>1381.05</v>
      </c>
      <c r="G292" s="12">
        <f>'[1]форма заявки на 2 пол 2014'!$G292+'[2]форма заявки на 2 пол 2014'!$G292</f>
        <v>0</v>
      </c>
      <c r="H292" s="14">
        <f t="shared" si="10"/>
        <v>0</v>
      </c>
    </row>
    <row r="293" spans="1:8" ht="12">
      <c r="A293" s="10"/>
      <c r="B293" s="11" t="s">
        <v>163</v>
      </c>
      <c r="C293" s="11" t="s">
        <v>598</v>
      </c>
      <c r="D293" s="11" t="s">
        <v>1206</v>
      </c>
      <c r="E293" s="12">
        <v>155308271</v>
      </c>
      <c r="F293" s="13">
        <v>5501.6320000000005</v>
      </c>
      <c r="G293" s="12">
        <f>'[1]форма заявки на 2 пол 2014'!$G293+'[2]форма заявки на 2 пол 2014'!$G293</f>
        <v>0</v>
      </c>
      <c r="H293" s="14">
        <f t="shared" si="10"/>
        <v>0</v>
      </c>
    </row>
    <row r="294" spans="1:8" ht="12">
      <c r="A294" s="10"/>
      <c r="B294" s="11" t="s">
        <v>164</v>
      </c>
      <c r="C294" s="11" t="s">
        <v>551</v>
      </c>
      <c r="D294" s="11" t="s">
        <v>1207</v>
      </c>
      <c r="E294" s="12">
        <v>155308433</v>
      </c>
      <c r="F294" s="13">
        <v>3918.4</v>
      </c>
      <c r="G294" s="12">
        <f>'[1]форма заявки на 2 пол 2014'!$G294+'[2]форма заявки на 2 пол 2014'!$G294</f>
        <v>0</v>
      </c>
      <c r="H294" s="14">
        <f t="shared" si="10"/>
        <v>0</v>
      </c>
    </row>
    <row r="295" spans="1:8" ht="12">
      <c r="A295" s="10"/>
      <c r="B295" s="11" t="s">
        <v>165</v>
      </c>
      <c r="C295" s="11" t="s">
        <v>599</v>
      </c>
      <c r="D295" s="11" t="s">
        <v>1208</v>
      </c>
      <c r="E295" s="12">
        <v>155308605</v>
      </c>
      <c r="F295" s="13">
        <v>951.4272000000001</v>
      </c>
      <c r="G295" s="12">
        <f>'[1]форма заявки на 2 пол 2014'!$G295+'[2]форма заявки на 2 пол 2014'!$G295</f>
        <v>0</v>
      </c>
      <c r="H295" s="14">
        <f t="shared" si="10"/>
        <v>0</v>
      </c>
    </row>
    <row r="296" spans="1:8" ht="12">
      <c r="A296" s="10"/>
      <c r="B296" s="11" t="s">
        <v>166</v>
      </c>
      <c r="C296" s="11" t="s">
        <v>600</v>
      </c>
      <c r="D296" s="11" t="s">
        <v>1209</v>
      </c>
      <c r="E296" s="12">
        <v>196183550</v>
      </c>
      <c r="F296" s="13">
        <v>1116</v>
      </c>
      <c r="G296" s="12">
        <f>'[1]форма заявки на 2 пол 2014'!$G296+'[2]форма заявки на 2 пол 2014'!$G296</f>
        <v>0</v>
      </c>
      <c r="H296" s="14">
        <f t="shared" si="10"/>
        <v>0</v>
      </c>
    </row>
    <row r="297" spans="1:8" ht="24">
      <c r="A297" s="10"/>
      <c r="B297" s="11" t="s">
        <v>166</v>
      </c>
      <c r="C297" s="11" t="s">
        <v>601</v>
      </c>
      <c r="D297" s="11" t="s">
        <v>1210</v>
      </c>
      <c r="E297" s="12">
        <v>196183552</v>
      </c>
      <c r="F297" s="13">
        <v>961</v>
      </c>
      <c r="G297" s="12">
        <f>'[1]форма заявки на 2 пол 2014'!$G297+'[2]форма заявки на 2 пол 2014'!$G297</f>
        <v>0</v>
      </c>
      <c r="H297" s="14">
        <f t="shared" si="10"/>
        <v>0</v>
      </c>
    </row>
    <row r="298" spans="1:8" ht="12">
      <c r="A298" s="10"/>
      <c r="B298" s="11" t="s">
        <v>166</v>
      </c>
      <c r="C298" s="11" t="s">
        <v>602</v>
      </c>
      <c r="D298" s="11" t="s">
        <v>1211</v>
      </c>
      <c r="E298" s="12">
        <v>157048631</v>
      </c>
      <c r="F298" s="13">
        <v>1218.92</v>
      </c>
      <c r="G298" s="12">
        <f>'[1]форма заявки на 2 пол 2014'!$G298+'[2]форма заявки на 2 пол 2014'!$G298</f>
        <v>0</v>
      </c>
      <c r="H298" s="14">
        <f t="shared" si="10"/>
        <v>0</v>
      </c>
    </row>
    <row r="299" spans="1:8" ht="12">
      <c r="A299" s="10"/>
      <c r="B299" s="11" t="s">
        <v>166</v>
      </c>
      <c r="C299" s="11" t="s">
        <v>603</v>
      </c>
      <c r="D299" s="11" t="s">
        <v>1212</v>
      </c>
      <c r="E299" s="12">
        <v>157049293</v>
      </c>
      <c r="F299" s="13">
        <v>902.4720000000001</v>
      </c>
      <c r="G299" s="12">
        <f>'[1]форма заявки на 2 пол 2014'!$G299+'[2]форма заявки на 2 пол 2014'!$G299</f>
        <v>0</v>
      </c>
      <c r="H299" s="14">
        <f t="shared" si="10"/>
        <v>0</v>
      </c>
    </row>
    <row r="300" spans="1:8" ht="12">
      <c r="A300" s="10"/>
      <c r="B300" s="11" t="s">
        <v>166</v>
      </c>
      <c r="C300" s="11" t="s">
        <v>604</v>
      </c>
      <c r="D300" s="11" t="s">
        <v>1213</v>
      </c>
      <c r="E300" s="12">
        <v>157043839</v>
      </c>
      <c r="F300" s="13">
        <v>145.8364</v>
      </c>
      <c r="G300" s="12">
        <f>'[1]форма заявки на 2 пол 2014'!$G300+'[2]форма заявки на 2 пол 2014'!$G300</f>
        <v>0</v>
      </c>
      <c r="H300" s="14">
        <f t="shared" si="10"/>
        <v>0</v>
      </c>
    </row>
    <row r="301" spans="1:8" ht="12">
      <c r="A301" s="10"/>
      <c r="B301" s="11" t="s">
        <v>166</v>
      </c>
      <c r="C301" s="11" t="s">
        <v>605</v>
      </c>
      <c r="D301" s="11" t="s">
        <v>1214</v>
      </c>
      <c r="E301" s="12">
        <v>157044363</v>
      </c>
      <c r="F301" s="13">
        <v>106.888</v>
      </c>
      <c r="G301" s="12">
        <f>'[1]форма заявки на 2 пол 2014'!$G301+'[2]форма заявки на 2 пол 2014'!$G301</f>
        <v>0</v>
      </c>
      <c r="H301" s="14">
        <f t="shared" si="10"/>
        <v>0</v>
      </c>
    </row>
    <row r="302" spans="1:8" ht="12">
      <c r="A302" s="10"/>
      <c r="B302" s="11" t="s">
        <v>166</v>
      </c>
      <c r="C302" s="11" t="s">
        <v>606</v>
      </c>
      <c r="D302" s="11" t="s">
        <v>1215</v>
      </c>
      <c r="E302" s="12">
        <v>196183558</v>
      </c>
      <c r="F302" s="13">
        <v>1044.08</v>
      </c>
      <c r="G302" s="12">
        <f>'[1]форма заявки на 2 пол 2014'!$G302+'[2]форма заявки на 2 пол 2014'!$G302</f>
        <v>0</v>
      </c>
      <c r="H302" s="14">
        <f t="shared" si="10"/>
        <v>0</v>
      </c>
    </row>
    <row r="303" spans="1:8" ht="12">
      <c r="A303" s="10"/>
      <c r="B303" s="11" t="s">
        <v>166</v>
      </c>
      <c r="C303" s="11" t="s">
        <v>607</v>
      </c>
      <c r="D303" s="11" t="s">
        <v>1216</v>
      </c>
      <c r="E303" s="12">
        <v>196183589</v>
      </c>
      <c r="F303" s="13">
        <v>1392.52</v>
      </c>
      <c r="G303" s="12">
        <f>'[1]форма заявки на 2 пол 2014'!$G303+'[2]форма заявки на 2 пол 2014'!$G303</f>
        <v>0</v>
      </c>
      <c r="H303" s="14">
        <f aca="true" t="shared" si="11" ref="H303:H357">G303*F303</f>
        <v>0</v>
      </c>
    </row>
    <row r="304" spans="1:8" ht="12">
      <c r="A304" s="10"/>
      <c r="B304" s="11" t="s">
        <v>166</v>
      </c>
      <c r="C304" s="11" t="s">
        <v>608</v>
      </c>
      <c r="D304" s="11" t="s">
        <v>1217</v>
      </c>
      <c r="E304" s="12">
        <v>196183591</v>
      </c>
      <c r="F304" s="13">
        <v>1531.4</v>
      </c>
      <c r="G304" s="12">
        <f>'[1]форма заявки на 2 пол 2014'!$G304+'[2]форма заявки на 2 пол 2014'!$G304</f>
        <v>0</v>
      </c>
      <c r="H304" s="14">
        <f t="shared" si="11"/>
        <v>0</v>
      </c>
    </row>
    <row r="305" spans="1:8" ht="12">
      <c r="A305" s="10"/>
      <c r="B305" s="11" t="s">
        <v>166</v>
      </c>
      <c r="C305" s="11" t="s">
        <v>609</v>
      </c>
      <c r="D305" s="11" t="s">
        <v>1218</v>
      </c>
      <c r="E305" s="12">
        <v>196183561</v>
      </c>
      <c r="F305" s="13">
        <v>1671.52</v>
      </c>
      <c r="G305" s="12">
        <f>'[1]форма заявки на 2 пол 2014'!$G305+'[2]форма заявки на 2 пол 2014'!$G305</f>
        <v>0</v>
      </c>
      <c r="H305" s="14">
        <f t="shared" si="11"/>
        <v>0</v>
      </c>
    </row>
    <row r="306" spans="1:8" ht="12">
      <c r="A306" s="10"/>
      <c r="B306" s="11" t="s">
        <v>166</v>
      </c>
      <c r="C306" s="11" t="s">
        <v>610</v>
      </c>
      <c r="D306" s="11" t="s">
        <v>1219</v>
      </c>
      <c r="E306" s="12">
        <v>155339528</v>
      </c>
      <c r="F306" s="13">
        <v>102.1884</v>
      </c>
      <c r="G306" s="12">
        <f>'[1]форма заявки на 2 пол 2014'!$G306+'[2]форма заявки на 2 пол 2014'!$G306</f>
        <v>0</v>
      </c>
      <c r="H306" s="14">
        <f t="shared" si="11"/>
        <v>0</v>
      </c>
    </row>
    <row r="307" spans="1:8" ht="12">
      <c r="A307" s="10"/>
      <c r="B307" s="11" t="s">
        <v>167</v>
      </c>
      <c r="C307" s="11" t="s">
        <v>397</v>
      </c>
      <c r="D307" s="11" t="s">
        <v>1220</v>
      </c>
      <c r="E307" s="12">
        <v>157052029</v>
      </c>
      <c r="F307" s="13">
        <v>5456</v>
      </c>
      <c r="G307" s="12">
        <f>'[1]форма заявки на 2 пол 2014'!$G307+'[2]форма заявки на 2 пол 2014'!$G307</f>
        <v>0</v>
      </c>
      <c r="H307" s="14">
        <f t="shared" si="11"/>
        <v>0</v>
      </c>
    </row>
    <row r="308" spans="1:8" ht="12">
      <c r="A308" s="10"/>
      <c r="B308" s="11" t="s">
        <v>168</v>
      </c>
      <c r="C308" s="11" t="s">
        <v>611</v>
      </c>
      <c r="D308" s="11" t="s">
        <v>1221</v>
      </c>
      <c r="E308" s="12">
        <v>157052336</v>
      </c>
      <c r="F308" s="13">
        <v>12474.4</v>
      </c>
      <c r="G308" s="12">
        <f>'[1]форма заявки на 2 пол 2014'!$G308+'[2]форма заявки на 2 пол 2014'!$G308</f>
        <v>0</v>
      </c>
      <c r="H308" s="14">
        <f t="shared" si="11"/>
        <v>0</v>
      </c>
    </row>
    <row r="309" spans="1:8" ht="12">
      <c r="A309" s="10"/>
      <c r="B309" s="11" t="s">
        <v>168</v>
      </c>
      <c r="C309" s="11" t="s">
        <v>612</v>
      </c>
      <c r="D309" s="11" t="s">
        <v>1222</v>
      </c>
      <c r="E309" s="12">
        <v>157052827</v>
      </c>
      <c r="F309" s="13">
        <v>30076.2</v>
      </c>
      <c r="G309" s="12">
        <f>'[1]форма заявки на 2 пол 2014'!$G309+'[2]форма заявки на 2 пол 2014'!$G309</f>
        <v>0</v>
      </c>
      <c r="H309" s="14">
        <f t="shared" si="11"/>
        <v>0</v>
      </c>
    </row>
    <row r="310" spans="1:8" ht="12">
      <c r="A310" s="10"/>
      <c r="B310" s="11" t="s">
        <v>168</v>
      </c>
      <c r="C310" s="11" t="s">
        <v>613</v>
      </c>
      <c r="D310" s="11" t="s">
        <v>1223</v>
      </c>
      <c r="E310" s="12">
        <v>157052652</v>
      </c>
      <c r="F310" s="13">
        <v>13245.68</v>
      </c>
      <c r="G310" s="12">
        <f>'[1]форма заявки на 2 пол 2014'!$G310+'[2]форма заявки на 2 пол 2014'!$G310</f>
        <v>0</v>
      </c>
      <c r="H310" s="14">
        <f t="shared" si="11"/>
        <v>0</v>
      </c>
    </row>
    <row r="311" spans="1:8" ht="24">
      <c r="A311" s="10"/>
      <c r="B311" s="11" t="s">
        <v>169</v>
      </c>
      <c r="C311" s="11" t="s">
        <v>614</v>
      </c>
      <c r="D311" s="11" t="s">
        <v>1224</v>
      </c>
      <c r="E311" s="12">
        <v>215170611</v>
      </c>
      <c r="F311" s="13">
        <v>15252</v>
      </c>
      <c r="G311" s="12">
        <f>'[1]форма заявки на 2 пол 2014'!$G311+'[2]форма заявки на 2 пол 2014'!$G311</f>
        <v>0</v>
      </c>
      <c r="H311" s="14">
        <f t="shared" si="11"/>
        <v>0</v>
      </c>
    </row>
    <row r="312" spans="1:8" ht="24">
      <c r="A312" s="10"/>
      <c r="B312" s="11" t="s">
        <v>169</v>
      </c>
      <c r="C312" s="11" t="s">
        <v>615</v>
      </c>
      <c r="D312" s="11" t="s">
        <v>1225</v>
      </c>
      <c r="E312" s="12">
        <v>196183582</v>
      </c>
      <c r="F312" s="13">
        <v>6842.32</v>
      </c>
      <c r="G312" s="12">
        <f>'[1]форма заявки на 2 пол 2014'!$G312+'[2]форма заявки на 2 пол 2014'!$G312</f>
        <v>0</v>
      </c>
      <c r="H312" s="14">
        <f t="shared" si="11"/>
        <v>0</v>
      </c>
    </row>
    <row r="313" spans="1:8" ht="24">
      <c r="A313" s="10"/>
      <c r="B313" s="11" t="s">
        <v>169</v>
      </c>
      <c r="C313" s="11" t="s">
        <v>616</v>
      </c>
      <c r="D313" s="11" t="s">
        <v>1226</v>
      </c>
      <c r="E313" s="12">
        <v>196183584</v>
      </c>
      <c r="F313" s="13">
        <v>3779.52</v>
      </c>
      <c r="G313" s="12">
        <f>'[1]форма заявки на 2 пол 2014'!$G313+'[2]форма заявки на 2 пол 2014'!$G313</f>
        <v>0</v>
      </c>
      <c r="H313" s="14">
        <f t="shared" si="11"/>
        <v>0</v>
      </c>
    </row>
    <row r="314" spans="1:8" ht="12">
      <c r="A314" s="10"/>
      <c r="B314" s="11" t="s">
        <v>170</v>
      </c>
      <c r="C314" s="11" t="s">
        <v>617</v>
      </c>
      <c r="D314" s="11" t="s">
        <v>1227</v>
      </c>
      <c r="E314" s="12">
        <v>264575072</v>
      </c>
      <c r="F314" s="13">
        <v>23188</v>
      </c>
      <c r="G314" s="12">
        <f>'[1]форма заявки на 2 пол 2014'!$G314+'[2]форма заявки на 2 пол 2014'!$G314</f>
        <v>0</v>
      </c>
      <c r="H314" s="14">
        <f t="shared" si="11"/>
        <v>0</v>
      </c>
    </row>
    <row r="315" spans="1:8" ht="12">
      <c r="A315" s="10"/>
      <c r="B315" s="11" t="s">
        <v>170</v>
      </c>
      <c r="C315" s="11" t="s">
        <v>618</v>
      </c>
      <c r="D315" s="11" t="s">
        <v>1228</v>
      </c>
      <c r="E315" s="12">
        <v>196183548</v>
      </c>
      <c r="F315" s="13">
        <v>45756</v>
      </c>
      <c r="G315" s="12">
        <f>'[1]форма заявки на 2 пол 2014'!$G315+'[2]форма заявки на 2 пол 2014'!$G315</f>
        <v>0</v>
      </c>
      <c r="H315" s="14">
        <f t="shared" si="11"/>
        <v>0</v>
      </c>
    </row>
    <row r="316" spans="1:8" ht="12">
      <c r="A316" s="10"/>
      <c r="B316" s="11" t="s">
        <v>170</v>
      </c>
      <c r="C316" s="11" t="s">
        <v>619</v>
      </c>
      <c r="D316" s="11" t="s">
        <v>1229</v>
      </c>
      <c r="E316" s="12">
        <v>196183537</v>
      </c>
      <c r="F316" s="13">
        <v>18352</v>
      </c>
      <c r="G316" s="12">
        <f>'[1]форма заявки на 2 пол 2014'!$G316+'[2]форма заявки на 2 пол 2014'!$G316</f>
        <v>0</v>
      </c>
      <c r="H316" s="14">
        <f t="shared" si="11"/>
        <v>0</v>
      </c>
    </row>
    <row r="317" spans="1:8" ht="12">
      <c r="A317" s="10"/>
      <c r="B317" s="11" t="s">
        <v>170</v>
      </c>
      <c r="C317" s="11" t="s">
        <v>620</v>
      </c>
      <c r="D317" s="11" t="s">
        <v>1230</v>
      </c>
      <c r="E317" s="12">
        <v>196183533</v>
      </c>
      <c r="F317" s="13">
        <v>6572</v>
      </c>
      <c r="G317" s="12">
        <f>'[1]форма заявки на 2 пол 2014'!$G317+'[2]форма заявки на 2 пол 2014'!$G317</f>
        <v>0</v>
      </c>
      <c r="H317" s="14">
        <f t="shared" si="11"/>
        <v>0</v>
      </c>
    </row>
    <row r="318" spans="1:8" ht="12">
      <c r="A318" s="10"/>
      <c r="B318" s="11" t="s">
        <v>170</v>
      </c>
      <c r="C318" s="11" t="s">
        <v>621</v>
      </c>
      <c r="D318" s="11" t="s">
        <v>1231</v>
      </c>
      <c r="E318" s="12">
        <v>156767314</v>
      </c>
      <c r="F318" s="13">
        <v>12586</v>
      </c>
      <c r="G318" s="12">
        <f>'[1]форма заявки на 2 пол 2014'!$G318+'[2]форма заявки на 2 пол 2014'!$G318</f>
        <v>0</v>
      </c>
      <c r="H318" s="14">
        <f t="shared" si="11"/>
        <v>0</v>
      </c>
    </row>
    <row r="319" spans="1:8" ht="12">
      <c r="A319" s="10"/>
      <c r="B319" s="11" t="s">
        <v>171</v>
      </c>
      <c r="C319" s="11" t="s">
        <v>622</v>
      </c>
      <c r="D319" s="11" t="s">
        <v>1232</v>
      </c>
      <c r="E319" s="12">
        <v>157092935</v>
      </c>
      <c r="F319" s="13">
        <v>88.8336</v>
      </c>
      <c r="G319" s="12">
        <f>'[1]форма заявки на 2 пол 2014'!$G319+'[2]форма заявки на 2 пол 2014'!$G319</f>
        <v>0</v>
      </c>
      <c r="H319" s="14">
        <f t="shared" si="11"/>
        <v>0</v>
      </c>
    </row>
    <row r="320" spans="1:8" ht="12">
      <c r="A320" s="10"/>
      <c r="B320" s="11" t="s">
        <v>171</v>
      </c>
      <c r="C320" s="11" t="s">
        <v>623</v>
      </c>
      <c r="D320" s="11" t="s">
        <v>1233</v>
      </c>
      <c r="E320" s="12">
        <v>157092937</v>
      </c>
      <c r="F320" s="13">
        <v>145.08</v>
      </c>
      <c r="G320" s="12">
        <f>'[1]форма заявки на 2 пол 2014'!$G320+'[2]форма заявки на 2 пол 2014'!$G320</f>
        <v>0</v>
      </c>
      <c r="H320" s="14">
        <f t="shared" si="11"/>
        <v>0</v>
      </c>
    </row>
    <row r="321" spans="1:8" ht="12">
      <c r="A321" s="10"/>
      <c r="B321" s="11" t="s">
        <v>171</v>
      </c>
      <c r="C321" s="11" t="s">
        <v>624</v>
      </c>
      <c r="D321" s="11" t="s">
        <v>1234</v>
      </c>
      <c r="E321" s="12">
        <v>157054214</v>
      </c>
      <c r="F321" s="13">
        <v>210.8</v>
      </c>
      <c r="G321" s="12">
        <f>'[1]форма заявки на 2 пол 2014'!$G321+'[2]форма заявки на 2 пол 2014'!$G321</f>
        <v>0</v>
      </c>
      <c r="H321" s="14">
        <f t="shared" si="11"/>
        <v>0</v>
      </c>
    </row>
    <row r="322" spans="1:8" ht="12">
      <c r="A322" s="10"/>
      <c r="B322" s="11" t="s">
        <v>171</v>
      </c>
      <c r="C322" s="11" t="s">
        <v>625</v>
      </c>
      <c r="D322" s="11" t="s">
        <v>1235</v>
      </c>
      <c r="E322" s="12">
        <v>204918313</v>
      </c>
      <c r="F322" s="13">
        <v>494.4748</v>
      </c>
      <c r="G322" s="12">
        <f>'[1]форма заявки на 2 пол 2014'!$G322+'[2]форма заявки на 2 пол 2014'!$G322</f>
        <v>0</v>
      </c>
      <c r="H322" s="14">
        <f t="shared" si="11"/>
        <v>0</v>
      </c>
    </row>
    <row r="323" spans="1:8" ht="12">
      <c r="A323" s="10"/>
      <c r="B323" s="11" t="s">
        <v>171</v>
      </c>
      <c r="C323" s="11" t="s">
        <v>626</v>
      </c>
      <c r="D323" s="11" t="s">
        <v>1236</v>
      </c>
      <c r="E323" s="12">
        <v>155339379</v>
      </c>
      <c r="F323" s="13">
        <v>570.4</v>
      </c>
      <c r="G323" s="12">
        <f>'[1]форма заявки на 2 пол 2014'!$G323+'[2]форма заявки на 2 пол 2014'!$G323</f>
        <v>0</v>
      </c>
      <c r="H323" s="14">
        <f t="shared" si="11"/>
        <v>0</v>
      </c>
    </row>
    <row r="324" spans="1:8" ht="24">
      <c r="A324" s="10"/>
      <c r="B324" s="11" t="s">
        <v>172</v>
      </c>
      <c r="C324" s="11" t="s">
        <v>627</v>
      </c>
      <c r="D324" s="11" t="s">
        <v>1237</v>
      </c>
      <c r="E324" s="12">
        <v>196181835</v>
      </c>
      <c r="F324" s="13">
        <v>3759.1964000000003</v>
      </c>
      <c r="G324" s="12">
        <f>'[1]форма заявки на 2 пол 2014'!$G324+'[2]форма заявки на 2 пол 2014'!$G324</f>
        <v>0</v>
      </c>
      <c r="H324" s="14">
        <f t="shared" si="11"/>
        <v>0</v>
      </c>
    </row>
    <row r="325" spans="1:8" ht="24">
      <c r="A325" s="10"/>
      <c r="B325" s="11" t="s">
        <v>172</v>
      </c>
      <c r="C325" s="11" t="s">
        <v>628</v>
      </c>
      <c r="D325" s="11" t="s">
        <v>1238</v>
      </c>
      <c r="E325" s="12">
        <v>204952991</v>
      </c>
      <c r="F325" s="13">
        <v>16988</v>
      </c>
      <c r="G325" s="12">
        <f>'[1]форма заявки на 2 пол 2014'!$G325+'[2]форма заявки на 2 пол 2014'!$G325</f>
        <v>0</v>
      </c>
      <c r="H325" s="14">
        <f t="shared" si="11"/>
        <v>0</v>
      </c>
    </row>
    <row r="326" spans="1:8" ht="24">
      <c r="A326" s="10"/>
      <c r="B326" s="11" t="s">
        <v>172</v>
      </c>
      <c r="C326" s="11" t="s">
        <v>629</v>
      </c>
      <c r="D326" s="11" t="s">
        <v>1239</v>
      </c>
      <c r="E326" s="12">
        <v>224149735</v>
      </c>
      <c r="F326" s="13">
        <v>20832</v>
      </c>
      <c r="G326" s="12">
        <f>'[1]форма заявки на 2 пол 2014'!$G326+'[2]форма заявки на 2 пол 2014'!$G326</f>
        <v>0</v>
      </c>
      <c r="H326" s="14">
        <f t="shared" si="11"/>
        <v>0</v>
      </c>
    </row>
    <row r="327" spans="1:8" ht="24">
      <c r="A327" s="10"/>
      <c r="B327" s="11" t="s">
        <v>172</v>
      </c>
      <c r="C327" s="11" t="s">
        <v>630</v>
      </c>
      <c r="D327" s="11" t="s">
        <v>1240</v>
      </c>
      <c r="E327" s="12">
        <v>155299477</v>
      </c>
      <c r="F327" s="13">
        <v>2912.14</v>
      </c>
      <c r="G327" s="12">
        <f>'[1]форма заявки на 2 пол 2014'!$G327+'[2]форма заявки на 2 пол 2014'!$G327</f>
        <v>0</v>
      </c>
      <c r="H327" s="14">
        <f t="shared" si="11"/>
        <v>0</v>
      </c>
    </row>
    <row r="328" spans="1:8" ht="12">
      <c r="A328" s="10"/>
      <c r="B328" s="11" t="s">
        <v>173</v>
      </c>
      <c r="C328" s="11" t="s">
        <v>631</v>
      </c>
      <c r="D328" s="11" t="s">
        <v>1241</v>
      </c>
      <c r="E328" s="12">
        <v>176253377</v>
      </c>
      <c r="F328" s="13">
        <v>37.51</v>
      </c>
      <c r="G328" s="12">
        <f>'[1]форма заявки на 2 пол 2014'!$G328+'[2]форма заявки на 2 пол 2014'!$G328</f>
        <v>0</v>
      </c>
      <c r="H328" s="14">
        <f t="shared" si="11"/>
        <v>0</v>
      </c>
    </row>
    <row r="329" spans="1:8" ht="12">
      <c r="A329" s="10"/>
      <c r="B329" s="11" t="s">
        <v>173</v>
      </c>
      <c r="C329" s="11" t="s">
        <v>632</v>
      </c>
      <c r="D329" s="11" t="s">
        <v>1242</v>
      </c>
      <c r="E329" s="12">
        <v>155339739</v>
      </c>
      <c r="F329" s="13">
        <v>108.5372</v>
      </c>
      <c r="G329" s="12">
        <f>'[1]форма заявки на 2 пол 2014'!$G329+'[2]форма заявки на 2 пол 2014'!$G329</f>
        <v>0</v>
      </c>
      <c r="H329" s="14">
        <f t="shared" si="11"/>
        <v>0</v>
      </c>
    </row>
    <row r="330" spans="1:8" ht="12">
      <c r="A330" s="10"/>
      <c r="B330" s="11" t="s">
        <v>174</v>
      </c>
      <c r="C330" s="11" t="s">
        <v>633</v>
      </c>
      <c r="D330" s="11" t="s">
        <v>1243</v>
      </c>
      <c r="E330" s="12">
        <v>156091819</v>
      </c>
      <c r="F330" s="13">
        <v>8308</v>
      </c>
      <c r="G330" s="12">
        <f>'[1]форма заявки на 2 пол 2014'!$G330+'[2]форма заявки на 2 пол 2014'!$G330</f>
        <v>0</v>
      </c>
      <c r="H330" s="14">
        <f t="shared" si="11"/>
        <v>0</v>
      </c>
    </row>
    <row r="331" spans="1:8" ht="24">
      <c r="A331" s="10"/>
      <c r="B331" s="11" t="s">
        <v>175</v>
      </c>
      <c r="C331" s="11" t="s">
        <v>634</v>
      </c>
      <c r="D331" s="11" t="s">
        <v>1244</v>
      </c>
      <c r="E331" s="12">
        <v>196183352</v>
      </c>
      <c r="F331" s="13">
        <v>4960</v>
      </c>
      <c r="G331" s="12">
        <f>'[1]форма заявки на 2 пол 2014'!$G331+'[2]форма заявки на 2 пол 2014'!$G331</f>
        <v>0</v>
      </c>
      <c r="H331" s="14">
        <f t="shared" si="11"/>
        <v>0</v>
      </c>
    </row>
    <row r="332" spans="1:8" ht="24">
      <c r="A332" s="10"/>
      <c r="B332" s="11" t="s">
        <v>175</v>
      </c>
      <c r="C332" s="11" t="s">
        <v>635</v>
      </c>
      <c r="D332" s="11" t="s">
        <v>1245</v>
      </c>
      <c r="E332" s="12">
        <v>196183262</v>
      </c>
      <c r="F332" s="13">
        <v>7312.453600000001</v>
      </c>
      <c r="G332" s="12">
        <f>'[1]форма заявки на 2 пол 2014'!$G332+'[2]форма заявки на 2 пол 2014'!$G332</f>
        <v>0</v>
      </c>
      <c r="H332" s="14">
        <f t="shared" si="11"/>
        <v>0</v>
      </c>
    </row>
    <row r="333" spans="1:8" ht="12">
      <c r="A333" s="10"/>
      <c r="B333" s="11" t="s">
        <v>176</v>
      </c>
      <c r="C333" s="11" t="s">
        <v>636</v>
      </c>
      <c r="D333" s="11" t="s">
        <v>1246</v>
      </c>
      <c r="E333" s="12">
        <v>155340018</v>
      </c>
      <c r="F333" s="13">
        <v>1963.1308000000001</v>
      </c>
      <c r="G333" s="12">
        <f>'[1]форма заявки на 2 пол 2014'!$G333+'[2]форма заявки на 2 пол 2014'!$G333</f>
        <v>0</v>
      </c>
      <c r="H333" s="14">
        <f t="shared" si="11"/>
        <v>0</v>
      </c>
    </row>
    <row r="334" spans="1:8" ht="36">
      <c r="A334" s="10"/>
      <c r="B334" s="11" t="s">
        <v>177</v>
      </c>
      <c r="C334" s="11" t="s">
        <v>637</v>
      </c>
      <c r="D334" s="11" t="s">
        <v>1247</v>
      </c>
      <c r="E334" s="12">
        <v>196183099</v>
      </c>
      <c r="F334" s="13">
        <v>347.2</v>
      </c>
      <c r="G334" s="12">
        <f>'[1]форма заявки на 2 пол 2014'!$G334+'[2]форма заявки на 2 пол 2014'!$G334</f>
        <v>0</v>
      </c>
      <c r="H334" s="14">
        <f t="shared" si="11"/>
        <v>0</v>
      </c>
    </row>
    <row r="335" spans="1:8" ht="12">
      <c r="A335" s="10"/>
      <c r="B335" s="11" t="s">
        <v>178</v>
      </c>
      <c r="C335" s="11" t="s">
        <v>551</v>
      </c>
      <c r="D335" s="11" t="s">
        <v>1248</v>
      </c>
      <c r="E335" s="12">
        <v>155309646</v>
      </c>
      <c r="F335" s="13">
        <v>3265.3292</v>
      </c>
      <c r="G335" s="12">
        <f>'[1]форма заявки на 2 пол 2014'!$G335+'[2]форма заявки на 2 пол 2014'!$G335</f>
        <v>0</v>
      </c>
      <c r="H335" s="14">
        <f t="shared" si="11"/>
        <v>0</v>
      </c>
    </row>
    <row r="336" spans="1:8" ht="12">
      <c r="A336" s="10"/>
      <c r="B336" s="11" t="s">
        <v>179</v>
      </c>
      <c r="C336" s="11" t="s">
        <v>638</v>
      </c>
      <c r="D336" s="11" t="s">
        <v>1249</v>
      </c>
      <c r="E336" s="12">
        <v>186653514</v>
      </c>
      <c r="F336" s="13">
        <v>6820</v>
      </c>
      <c r="G336" s="12">
        <f>'[1]форма заявки на 2 пол 2014'!$G336+'[2]форма заявки на 2 пол 2014'!$G336</f>
        <v>0</v>
      </c>
      <c r="H336" s="14">
        <f t="shared" si="11"/>
        <v>0</v>
      </c>
    </row>
    <row r="337" spans="1:8" ht="12">
      <c r="A337" s="10"/>
      <c r="B337" s="11" t="s">
        <v>179</v>
      </c>
      <c r="C337" s="11" t="s">
        <v>639</v>
      </c>
      <c r="D337" s="11" t="s">
        <v>1250</v>
      </c>
      <c r="E337" s="12">
        <v>186653516</v>
      </c>
      <c r="F337" s="13">
        <v>1723.6000000000001</v>
      </c>
      <c r="G337" s="12">
        <f>'[1]форма заявки на 2 пол 2014'!$G337+'[2]форма заявки на 2 пол 2014'!$G337</f>
        <v>0</v>
      </c>
      <c r="H337" s="14">
        <f t="shared" si="11"/>
        <v>0</v>
      </c>
    </row>
    <row r="338" spans="1:8" ht="12">
      <c r="A338" s="10"/>
      <c r="B338" s="11" t="s">
        <v>179</v>
      </c>
      <c r="C338" s="11" t="s">
        <v>640</v>
      </c>
      <c r="D338" s="11" t="s">
        <v>1251</v>
      </c>
      <c r="E338" s="12">
        <v>186653512</v>
      </c>
      <c r="F338" s="13">
        <v>3447.2000000000003</v>
      </c>
      <c r="G338" s="12">
        <f>'[1]форма заявки на 2 пол 2014'!$G338+'[2]форма заявки на 2 пол 2014'!$G338</f>
        <v>0</v>
      </c>
      <c r="H338" s="14">
        <f t="shared" si="11"/>
        <v>0</v>
      </c>
    </row>
    <row r="339" spans="1:8" ht="24">
      <c r="A339" s="10"/>
      <c r="B339" s="11" t="s">
        <v>179</v>
      </c>
      <c r="C339" s="11" t="s">
        <v>641</v>
      </c>
      <c r="D339" s="11" t="s">
        <v>1252</v>
      </c>
      <c r="E339" s="12">
        <v>157070717</v>
      </c>
      <c r="F339" s="13">
        <v>1054</v>
      </c>
      <c r="G339" s="12">
        <f>'[1]форма заявки на 2 пол 2014'!$G339+'[2]форма заявки на 2 пол 2014'!$G339</f>
        <v>0</v>
      </c>
      <c r="H339" s="14">
        <f t="shared" si="11"/>
        <v>0</v>
      </c>
    </row>
    <row r="340" spans="1:8" ht="24">
      <c r="A340" s="10"/>
      <c r="B340" s="11" t="s">
        <v>179</v>
      </c>
      <c r="C340" s="11" t="s">
        <v>642</v>
      </c>
      <c r="D340" s="11" t="s">
        <v>1253</v>
      </c>
      <c r="E340" s="12">
        <v>157092959</v>
      </c>
      <c r="F340" s="13">
        <v>5580</v>
      </c>
      <c r="G340" s="12">
        <f>'[1]форма заявки на 2 пол 2014'!$G340+'[2]форма заявки на 2 пол 2014'!$G340</f>
        <v>0</v>
      </c>
      <c r="H340" s="14">
        <f t="shared" si="11"/>
        <v>0</v>
      </c>
    </row>
    <row r="341" spans="1:8" ht="12">
      <c r="A341" s="10"/>
      <c r="B341" s="11" t="s">
        <v>180</v>
      </c>
      <c r="C341" s="11" t="s">
        <v>643</v>
      </c>
      <c r="D341" s="11" t="s">
        <v>1254</v>
      </c>
      <c r="E341" s="12">
        <v>196183345</v>
      </c>
      <c r="F341" s="13">
        <v>20.6584</v>
      </c>
      <c r="G341" s="12">
        <f>'[1]форма заявки на 2 пол 2014'!$G341+'[2]форма заявки на 2 пол 2014'!$G341</f>
        <v>0</v>
      </c>
      <c r="H341" s="14">
        <f t="shared" si="11"/>
        <v>0</v>
      </c>
    </row>
    <row r="342" spans="1:8" ht="12">
      <c r="A342" s="10"/>
      <c r="B342" s="11" t="s">
        <v>180</v>
      </c>
      <c r="C342" s="11" t="s">
        <v>644</v>
      </c>
      <c r="D342" s="11" t="s">
        <v>1255</v>
      </c>
      <c r="E342" s="12">
        <v>196183348</v>
      </c>
      <c r="F342" s="13">
        <v>582.8000000000001</v>
      </c>
      <c r="G342" s="12">
        <f>'[1]форма заявки на 2 пол 2014'!$G342+'[2]форма заявки на 2 пол 2014'!$G342</f>
        <v>0</v>
      </c>
      <c r="H342" s="14">
        <f t="shared" si="11"/>
        <v>0</v>
      </c>
    </row>
    <row r="343" spans="1:8" ht="12">
      <c r="A343" s="10"/>
      <c r="B343" s="11" t="s">
        <v>180</v>
      </c>
      <c r="C343" s="11" t="s">
        <v>645</v>
      </c>
      <c r="D343" s="11" t="s">
        <v>1256</v>
      </c>
      <c r="E343" s="12">
        <v>157070819</v>
      </c>
      <c r="F343" s="13">
        <v>648.892</v>
      </c>
      <c r="G343" s="12">
        <f>'[1]форма заявки на 2 пол 2014'!$G343+'[2]форма заявки на 2 пол 2014'!$G343</f>
        <v>0</v>
      </c>
      <c r="H343" s="14">
        <f t="shared" si="11"/>
        <v>0</v>
      </c>
    </row>
    <row r="344" spans="1:8" ht="24">
      <c r="A344" s="10"/>
      <c r="B344" s="11" t="s">
        <v>181</v>
      </c>
      <c r="C344" s="11" t="s">
        <v>646</v>
      </c>
      <c r="D344" s="11" t="s">
        <v>1257</v>
      </c>
      <c r="E344" s="12">
        <v>156102226</v>
      </c>
      <c r="F344" s="13">
        <v>457.3988</v>
      </c>
      <c r="G344" s="12">
        <f>'[1]форма заявки на 2 пол 2014'!$G344+'[2]форма заявки на 2 пол 2014'!$G344</f>
        <v>0</v>
      </c>
      <c r="H344" s="14">
        <f t="shared" si="11"/>
        <v>0</v>
      </c>
    </row>
    <row r="345" spans="1:8" ht="12">
      <c r="A345" s="10"/>
      <c r="B345" s="11" t="s">
        <v>181</v>
      </c>
      <c r="C345" s="11" t="s">
        <v>647</v>
      </c>
      <c r="D345" s="11" t="s">
        <v>1258</v>
      </c>
      <c r="E345" s="12">
        <v>156102249</v>
      </c>
      <c r="F345" s="13">
        <v>159.774</v>
      </c>
      <c r="G345" s="12">
        <f>'[1]форма заявки на 2 пол 2014'!$G345+'[2]форма заявки на 2 пол 2014'!$G345</f>
        <v>0</v>
      </c>
      <c r="H345" s="14">
        <f t="shared" si="11"/>
        <v>0</v>
      </c>
    </row>
    <row r="346" spans="1:8" ht="12">
      <c r="A346" s="10"/>
      <c r="B346" s="11" t="s">
        <v>181</v>
      </c>
      <c r="C346" s="11" t="s">
        <v>648</v>
      </c>
      <c r="D346" s="11" t="s">
        <v>1259</v>
      </c>
      <c r="E346" s="12">
        <v>156102285</v>
      </c>
      <c r="F346" s="13">
        <v>468.72</v>
      </c>
      <c r="G346" s="12">
        <f>'[1]форма заявки на 2 пол 2014'!$G346+'[2]форма заявки на 2 пол 2014'!$G346</f>
        <v>0</v>
      </c>
      <c r="H346" s="14">
        <f t="shared" si="11"/>
        <v>0</v>
      </c>
    </row>
    <row r="347" spans="1:8" ht="12">
      <c r="A347" s="10"/>
      <c r="B347" s="11" t="s">
        <v>181</v>
      </c>
      <c r="C347" s="11" t="s">
        <v>649</v>
      </c>
      <c r="D347" s="11" t="s">
        <v>1260</v>
      </c>
      <c r="E347" s="12">
        <v>156102370</v>
      </c>
      <c r="F347" s="13">
        <v>1200.32</v>
      </c>
      <c r="G347" s="12">
        <f>'[1]форма заявки на 2 пол 2014'!$G347+'[2]форма заявки на 2 пол 2014'!$G347</f>
        <v>0</v>
      </c>
      <c r="H347" s="14">
        <f t="shared" si="11"/>
        <v>0</v>
      </c>
    </row>
    <row r="348" spans="1:8" ht="12">
      <c r="A348" s="10"/>
      <c r="B348" s="11" t="s">
        <v>181</v>
      </c>
      <c r="C348" s="11" t="s">
        <v>650</v>
      </c>
      <c r="D348" s="11" t="s">
        <v>1261</v>
      </c>
      <c r="E348" s="12">
        <v>196183462</v>
      </c>
      <c r="F348" s="13">
        <v>200.88</v>
      </c>
      <c r="G348" s="12">
        <f>'[1]форма заявки на 2 пол 2014'!$G348+'[2]форма заявки на 2 пол 2014'!$G348</f>
        <v>0</v>
      </c>
      <c r="H348" s="14">
        <f t="shared" si="11"/>
        <v>0</v>
      </c>
    </row>
    <row r="349" spans="1:8" ht="12">
      <c r="A349" s="10"/>
      <c r="B349" s="11" t="s">
        <v>182</v>
      </c>
      <c r="C349" s="11" t="s">
        <v>651</v>
      </c>
      <c r="D349" s="11" t="s">
        <v>1262</v>
      </c>
      <c r="E349" s="12">
        <v>196183467</v>
      </c>
      <c r="F349" s="13">
        <v>705.5600000000001</v>
      </c>
      <c r="G349" s="12">
        <f>'[1]форма заявки на 2 пол 2014'!$G349+'[2]форма заявки на 2 пол 2014'!$G349</f>
        <v>0</v>
      </c>
      <c r="H349" s="14">
        <f t="shared" si="11"/>
        <v>0</v>
      </c>
    </row>
    <row r="350" spans="1:8" ht="12">
      <c r="A350" s="10"/>
      <c r="B350" s="11" t="s">
        <v>182</v>
      </c>
      <c r="C350" s="11" t="s">
        <v>652</v>
      </c>
      <c r="D350" s="11" t="s">
        <v>1263</v>
      </c>
      <c r="E350" s="12">
        <v>156090327</v>
      </c>
      <c r="F350" s="13">
        <v>225.68</v>
      </c>
      <c r="G350" s="12">
        <f>'[1]форма заявки на 2 пол 2014'!$G350+'[2]форма заявки на 2 пол 2014'!$G350</f>
        <v>0</v>
      </c>
      <c r="H350" s="14">
        <f t="shared" si="11"/>
        <v>0</v>
      </c>
    </row>
    <row r="351" spans="1:8" ht="12">
      <c r="A351" s="10"/>
      <c r="B351" s="11" t="s">
        <v>183</v>
      </c>
      <c r="C351" s="11" t="s">
        <v>653</v>
      </c>
      <c r="D351" s="11" t="s">
        <v>1264</v>
      </c>
      <c r="E351" s="12">
        <v>155339995</v>
      </c>
      <c r="F351" s="13">
        <v>2163.18</v>
      </c>
      <c r="G351" s="12">
        <f>'[1]форма заявки на 2 пол 2014'!$G351+'[2]форма заявки на 2 пол 2014'!$G351</f>
        <v>0</v>
      </c>
      <c r="H351" s="14">
        <f t="shared" si="11"/>
        <v>0</v>
      </c>
    </row>
    <row r="352" spans="1:8" ht="36">
      <c r="A352" s="10"/>
      <c r="B352" s="11" t="s">
        <v>184</v>
      </c>
      <c r="C352" s="11" t="s">
        <v>654</v>
      </c>
      <c r="D352" s="11" t="s">
        <v>1265</v>
      </c>
      <c r="E352" s="12">
        <v>196183489</v>
      </c>
      <c r="F352" s="13">
        <v>598.1264</v>
      </c>
      <c r="G352" s="12">
        <f>'[1]форма заявки на 2 пол 2014'!$G352+'[2]форма заявки на 2 пол 2014'!$G352</f>
        <v>0</v>
      </c>
      <c r="H352" s="14">
        <f t="shared" si="11"/>
        <v>0</v>
      </c>
    </row>
    <row r="353" spans="1:8" ht="36">
      <c r="A353" s="10"/>
      <c r="B353" s="11" t="s">
        <v>184</v>
      </c>
      <c r="C353" s="11" t="s">
        <v>655</v>
      </c>
      <c r="D353" s="11" t="s">
        <v>1266</v>
      </c>
      <c r="E353" s="12">
        <v>196183493</v>
      </c>
      <c r="F353" s="13">
        <v>2081.03</v>
      </c>
      <c r="G353" s="12">
        <f>'[1]форма заявки на 2 пол 2014'!$G353+'[2]форма заявки на 2 пол 2014'!$G353</f>
        <v>0</v>
      </c>
      <c r="H353" s="14">
        <f t="shared" si="11"/>
        <v>0</v>
      </c>
    </row>
    <row r="354" spans="1:8" ht="12">
      <c r="A354" s="10"/>
      <c r="B354" s="11" t="s">
        <v>185</v>
      </c>
      <c r="C354" s="11" t="s">
        <v>366</v>
      </c>
      <c r="D354" s="11" t="s">
        <v>1267</v>
      </c>
      <c r="E354" s="12">
        <v>155340911</v>
      </c>
      <c r="F354" s="13">
        <v>4898.099200000001</v>
      </c>
      <c r="G354" s="12">
        <f>'[1]форма заявки на 2 пол 2014'!$G354+'[2]форма заявки на 2 пол 2014'!$G354</f>
        <v>0</v>
      </c>
      <c r="H354" s="14">
        <f t="shared" si="11"/>
        <v>0</v>
      </c>
    </row>
    <row r="355" spans="1:8" ht="12">
      <c r="A355" s="10"/>
      <c r="B355" s="11" t="s">
        <v>185</v>
      </c>
      <c r="C355" s="11" t="s">
        <v>656</v>
      </c>
      <c r="D355" s="11" t="s">
        <v>1268</v>
      </c>
      <c r="E355" s="12">
        <v>157092961</v>
      </c>
      <c r="F355" s="13">
        <v>868</v>
      </c>
      <c r="G355" s="12">
        <f>'[1]форма заявки на 2 пол 2014'!$G355+'[2]форма заявки на 2 пол 2014'!$G355</f>
        <v>0</v>
      </c>
      <c r="H355" s="14">
        <f t="shared" si="11"/>
        <v>0</v>
      </c>
    </row>
    <row r="356" spans="1:8" ht="12">
      <c r="A356" s="10"/>
      <c r="B356" s="11" t="s">
        <v>185</v>
      </c>
      <c r="C356" s="11" t="s">
        <v>657</v>
      </c>
      <c r="D356" s="11" t="s">
        <v>1269</v>
      </c>
      <c r="E356" s="12">
        <v>157071899</v>
      </c>
      <c r="F356" s="13">
        <v>500.96000000000004</v>
      </c>
      <c r="G356" s="12">
        <f>'[1]форма заявки на 2 пол 2014'!$G356+'[2]форма заявки на 2 пол 2014'!$G356</f>
        <v>0</v>
      </c>
      <c r="H356" s="14">
        <f t="shared" si="11"/>
        <v>0</v>
      </c>
    </row>
    <row r="357" spans="1:8" ht="12">
      <c r="A357" s="10"/>
      <c r="B357" s="11" t="s">
        <v>185</v>
      </c>
      <c r="C357" s="11" t="s">
        <v>658</v>
      </c>
      <c r="D357" s="11" t="s">
        <v>1270</v>
      </c>
      <c r="E357" s="12">
        <v>157071923</v>
      </c>
      <c r="F357" s="13">
        <v>327.36</v>
      </c>
      <c r="G357" s="12">
        <f>'[1]форма заявки на 2 пол 2014'!$G357+'[2]форма заявки на 2 пол 2014'!$G357</f>
        <v>0</v>
      </c>
      <c r="H357" s="14">
        <f t="shared" si="11"/>
        <v>0</v>
      </c>
    </row>
    <row r="358" spans="1:8" ht="21" customHeight="1">
      <c r="A358" s="10" t="s">
        <v>5</v>
      </c>
      <c r="B358" s="16" t="s">
        <v>186</v>
      </c>
      <c r="C358" s="17"/>
      <c r="D358" s="17"/>
      <c r="E358" s="17"/>
      <c r="F358" s="17"/>
      <c r="G358" s="12">
        <f>'[1]форма заявки на 2 пол 2014'!$G358+'[2]форма заявки на 2 пол 2014'!$G358</f>
        <v>0</v>
      </c>
      <c r="H358" s="18"/>
    </row>
    <row r="359" spans="1:8" ht="12">
      <c r="A359" s="10"/>
      <c r="B359" s="11" t="s">
        <v>187</v>
      </c>
      <c r="C359" s="11" t="s">
        <v>659</v>
      </c>
      <c r="D359" s="11" t="s">
        <v>1271</v>
      </c>
      <c r="E359" s="12">
        <v>157040547</v>
      </c>
      <c r="F359" s="13">
        <v>20.3112</v>
      </c>
      <c r="G359" s="12">
        <f>'[1]форма заявки на 2 пол 2014'!$G359+'[2]форма заявки на 2 пол 2014'!$G359</f>
        <v>0</v>
      </c>
      <c r="H359" s="14">
        <f aca="true" t="shared" si="12" ref="H359:H364">G359*F359</f>
        <v>0</v>
      </c>
    </row>
    <row r="360" spans="1:8" ht="12">
      <c r="A360" s="10"/>
      <c r="B360" s="11" t="s">
        <v>188</v>
      </c>
      <c r="C360" s="11" t="s">
        <v>367</v>
      </c>
      <c r="D360" s="11" t="s">
        <v>1272</v>
      </c>
      <c r="E360" s="12">
        <v>155253252</v>
      </c>
      <c r="F360" s="13">
        <v>9.2752</v>
      </c>
      <c r="G360" s="12">
        <f>'[1]форма заявки на 2 пол 2014'!$G360+'[2]форма заявки на 2 пол 2014'!$G360</f>
        <v>0</v>
      </c>
      <c r="H360" s="14">
        <f t="shared" si="12"/>
        <v>0</v>
      </c>
    </row>
    <row r="361" spans="1:8" ht="12">
      <c r="A361" s="10"/>
      <c r="B361" s="11" t="s">
        <v>189</v>
      </c>
      <c r="C361" s="11" t="s">
        <v>660</v>
      </c>
      <c r="D361" s="11" t="s">
        <v>1273</v>
      </c>
      <c r="E361" s="12">
        <v>196183554</v>
      </c>
      <c r="F361" s="13">
        <v>27.900000000000002</v>
      </c>
      <c r="G361" s="12">
        <f>'[1]форма заявки на 2 пол 2014'!$G361+'[2]форма заявки на 2 пол 2014'!$G361</f>
        <v>0</v>
      </c>
      <c r="H361" s="14">
        <f t="shared" si="12"/>
        <v>0</v>
      </c>
    </row>
    <row r="362" spans="1:8" ht="24">
      <c r="A362" s="10"/>
      <c r="B362" s="11" t="s">
        <v>190</v>
      </c>
      <c r="C362" s="11" t="s">
        <v>661</v>
      </c>
      <c r="D362" s="11" t="s">
        <v>1274</v>
      </c>
      <c r="E362" s="12">
        <v>156089495</v>
      </c>
      <c r="F362" s="13">
        <v>31.8928</v>
      </c>
      <c r="G362" s="12">
        <f>'[1]форма заявки на 2 пол 2014'!$G362+'[2]форма заявки на 2 пол 2014'!$G362</f>
        <v>10</v>
      </c>
      <c r="H362" s="14">
        <f t="shared" si="12"/>
        <v>318.928</v>
      </c>
    </row>
    <row r="363" spans="1:8" ht="12">
      <c r="A363" s="10"/>
      <c r="B363" s="11" t="s">
        <v>190</v>
      </c>
      <c r="C363" s="11" t="s">
        <v>662</v>
      </c>
      <c r="D363" s="11" t="s">
        <v>1275</v>
      </c>
      <c r="E363" s="12">
        <v>156089356</v>
      </c>
      <c r="F363" s="13">
        <v>21.080000000000002</v>
      </c>
      <c r="G363" s="12">
        <f>'[1]форма заявки на 2 пол 2014'!$G363+'[2]форма заявки на 2 пол 2014'!$G363</f>
        <v>10</v>
      </c>
      <c r="H363" s="14">
        <f t="shared" si="12"/>
        <v>210.8</v>
      </c>
    </row>
    <row r="364" spans="1:8" ht="12">
      <c r="A364" s="10"/>
      <c r="B364" s="11" t="s">
        <v>191</v>
      </c>
      <c r="C364" s="11" t="s">
        <v>663</v>
      </c>
      <c r="D364" s="11" t="s">
        <v>1276</v>
      </c>
      <c r="E364" s="12">
        <v>156089812</v>
      </c>
      <c r="F364" s="13">
        <v>432.14</v>
      </c>
      <c r="G364" s="12">
        <f>'[1]форма заявки на 2 пол 2014'!$G364+'[2]форма заявки на 2 пол 2014'!$G364</f>
        <v>0</v>
      </c>
      <c r="H364" s="14">
        <f t="shared" si="12"/>
        <v>0</v>
      </c>
    </row>
    <row r="365" spans="1:8" ht="21" customHeight="1">
      <c r="A365" s="10" t="s">
        <v>5</v>
      </c>
      <c r="B365" s="16" t="s">
        <v>192</v>
      </c>
      <c r="C365" s="17"/>
      <c r="D365" s="17"/>
      <c r="E365" s="17"/>
      <c r="F365" s="17"/>
      <c r="G365" s="12">
        <f>'[1]форма заявки на 2 пол 2014'!$G365+'[2]форма заявки на 2 пол 2014'!$G365</f>
        <v>0</v>
      </c>
      <c r="H365" s="18"/>
    </row>
    <row r="366" spans="1:8" ht="12">
      <c r="A366" s="10"/>
      <c r="B366" s="11" t="s">
        <v>193</v>
      </c>
      <c r="C366" s="11" t="s">
        <v>405</v>
      </c>
      <c r="D366" s="11" t="s">
        <v>1277</v>
      </c>
      <c r="E366" s="12">
        <v>155093731</v>
      </c>
      <c r="F366" s="13">
        <v>77.066</v>
      </c>
      <c r="G366" s="12">
        <f>'[1]форма заявки на 2 пол 2014'!$G366+'[2]форма заявки на 2 пол 2014'!$G366</f>
        <v>0</v>
      </c>
      <c r="H366" s="14">
        <f aca="true" t="shared" si="13" ref="H366:H392">G366*F366</f>
        <v>0</v>
      </c>
    </row>
    <row r="367" spans="1:8" ht="24">
      <c r="A367" s="10"/>
      <c r="B367" s="11" t="s">
        <v>194</v>
      </c>
      <c r="C367" s="11" t="s">
        <v>664</v>
      </c>
      <c r="D367" s="11" t="s">
        <v>1278</v>
      </c>
      <c r="E367" s="12">
        <v>249861727</v>
      </c>
      <c r="F367" s="13">
        <v>1289.6000000000001</v>
      </c>
      <c r="G367" s="12">
        <f>'[1]форма заявки на 2 пол 2014'!$G367+'[2]форма заявки на 2 пол 2014'!$G367</f>
        <v>0</v>
      </c>
      <c r="H367" s="14">
        <f t="shared" si="13"/>
        <v>0</v>
      </c>
    </row>
    <row r="368" spans="1:8" ht="24">
      <c r="A368" s="10"/>
      <c r="B368" s="11" t="s">
        <v>194</v>
      </c>
      <c r="C368" s="11" t="s">
        <v>665</v>
      </c>
      <c r="D368" s="11" t="s">
        <v>1279</v>
      </c>
      <c r="E368" s="12">
        <v>176435554</v>
      </c>
      <c r="F368" s="13">
        <v>719.2</v>
      </c>
      <c r="G368" s="12">
        <f>'[1]форма заявки на 2 пол 2014'!$G368+'[2]форма заявки на 2 пол 2014'!$G368</f>
        <v>6</v>
      </c>
      <c r="H368" s="14">
        <f t="shared" si="13"/>
        <v>4315.200000000001</v>
      </c>
    </row>
    <row r="369" spans="1:8" ht="24">
      <c r="A369" s="10"/>
      <c r="B369" s="11" t="s">
        <v>194</v>
      </c>
      <c r="C369" s="11" t="s">
        <v>666</v>
      </c>
      <c r="D369" s="11" t="s">
        <v>1280</v>
      </c>
      <c r="E369" s="12">
        <v>176435556</v>
      </c>
      <c r="F369" s="13">
        <v>744</v>
      </c>
      <c r="G369" s="12">
        <f>'[1]форма заявки на 2 пол 2014'!$G369+'[2]форма заявки на 2 пол 2014'!$G369</f>
        <v>0</v>
      </c>
      <c r="H369" s="14">
        <f t="shared" si="13"/>
        <v>0</v>
      </c>
    </row>
    <row r="370" spans="1:8" ht="24">
      <c r="A370" s="10"/>
      <c r="B370" s="11" t="s">
        <v>194</v>
      </c>
      <c r="C370" s="11" t="s">
        <v>667</v>
      </c>
      <c r="D370" s="11" t="s">
        <v>1281</v>
      </c>
      <c r="E370" s="12">
        <v>176435587</v>
      </c>
      <c r="F370" s="13">
        <v>748.96</v>
      </c>
      <c r="G370" s="12">
        <f>'[1]форма заявки на 2 пол 2014'!$G370+'[2]форма заявки на 2 пол 2014'!$G370</f>
        <v>12</v>
      </c>
      <c r="H370" s="14">
        <f t="shared" si="13"/>
        <v>8987.52</v>
      </c>
    </row>
    <row r="371" spans="1:8" ht="24">
      <c r="A371" s="10"/>
      <c r="B371" s="11" t="s">
        <v>194</v>
      </c>
      <c r="C371" s="11" t="s">
        <v>668</v>
      </c>
      <c r="D371" s="11" t="s">
        <v>1282</v>
      </c>
      <c r="E371" s="12">
        <v>249861652</v>
      </c>
      <c r="F371" s="13">
        <v>1041.6</v>
      </c>
      <c r="G371" s="12">
        <f>'[1]форма заявки на 2 пол 2014'!$G371+'[2]форма заявки на 2 пол 2014'!$G371</f>
        <v>0</v>
      </c>
      <c r="H371" s="14">
        <f t="shared" si="13"/>
        <v>0</v>
      </c>
    </row>
    <row r="372" spans="1:8" ht="12">
      <c r="A372" s="10"/>
      <c r="B372" s="11" t="s">
        <v>194</v>
      </c>
      <c r="C372" s="11" t="s">
        <v>669</v>
      </c>
      <c r="D372" s="11" t="s">
        <v>1283</v>
      </c>
      <c r="E372" s="12">
        <v>154975628</v>
      </c>
      <c r="F372" s="13">
        <v>124.83080000000001</v>
      </c>
      <c r="G372" s="12">
        <f>'[1]форма заявки на 2 пол 2014'!$G372+'[2]форма заявки на 2 пол 2014'!$G372</f>
        <v>24</v>
      </c>
      <c r="H372" s="14">
        <f t="shared" si="13"/>
        <v>2995.9392000000003</v>
      </c>
    </row>
    <row r="373" spans="1:8" ht="12">
      <c r="A373" s="10"/>
      <c r="B373" s="11" t="s">
        <v>194</v>
      </c>
      <c r="C373" s="11" t="s">
        <v>670</v>
      </c>
      <c r="D373" s="11" t="s">
        <v>1284</v>
      </c>
      <c r="E373" s="12">
        <v>154975731</v>
      </c>
      <c r="F373" s="13">
        <v>332.8904</v>
      </c>
      <c r="G373" s="12">
        <f>'[1]форма заявки на 2 пол 2014'!$G373+'[2]форма заявки на 2 пол 2014'!$G373</f>
        <v>0</v>
      </c>
      <c r="H373" s="14">
        <f t="shared" si="13"/>
        <v>0</v>
      </c>
    </row>
    <row r="374" spans="1:8" ht="12">
      <c r="A374" s="10"/>
      <c r="B374" s="11" t="s">
        <v>194</v>
      </c>
      <c r="C374" s="11" t="s">
        <v>384</v>
      </c>
      <c r="D374" s="11" t="s">
        <v>1285</v>
      </c>
      <c r="E374" s="12">
        <v>154976578</v>
      </c>
      <c r="F374" s="13">
        <v>653.8272000000001</v>
      </c>
      <c r="G374" s="12">
        <f>'[1]форма заявки на 2 пол 2014'!$G374+'[2]форма заявки на 2 пол 2014'!$G374</f>
        <v>0</v>
      </c>
      <c r="H374" s="14">
        <f t="shared" si="13"/>
        <v>0</v>
      </c>
    </row>
    <row r="375" spans="1:8" ht="12">
      <c r="A375" s="10"/>
      <c r="B375" s="11" t="s">
        <v>194</v>
      </c>
      <c r="C375" s="11" t="s">
        <v>671</v>
      </c>
      <c r="D375" s="11" t="s">
        <v>1286</v>
      </c>
      <c r="E375" s="12">
        <v>154977267</v>
      </c>
      <c r="F375" s="13">
        <v>620.9300000000001</v>
      </c>
      <c r="G375" s="12">
        <f>'[1]форма заявки на 2 пол 2014'!$G375+'[2]форма заявки на 2 пол 2014'!$G375</f>
        <v>49</v>
      </c>
      <c r="H375" s="14">
        <f t="shared" si="13"/>
        <v>30425.570000000003</v>
      </c>
    </row>
    <row r="376" spans="1:8" ht="12">
      <c r="A376" s="10"/>
      <c r="B376" s="11" t="s">
        <v>194</v>
      </c>
      <c r="C376" s="11" t="s">
        <v>672</v>
      </c>
      <c r="D376" s="11" t="s">
        <v>1287</v>
      </c>
      <c r="E376" s="12">
        <v>154976986</v>
      </c>
      <c r="F376" s="13">
        <v>241.0188</v>
      </c>
      <c r="G376" s="12">
        <f>'[1]форма заявки на 2 пол 2014'!$G376+'[2]форма заявки на 2 пол 2014'!$G376</f>
        <v>24</v>
      </c>
      <c r="H376" s="14">
        <f t="shared" si="13"/>
        <v>5784.4511999999995</v>
      </c>
    </row>
    <row r="377" spans="1:8" ht="12">
      <c r="A377" s="10"/>
      <c r="B377" s="11" t="s">
        <v>194</v>
      </c>
      <c r="C377" s="11" t="s">
        <v>673</v>
      </c>
      <c r="D377" s="11" t="s">
        <v>1288</v>
      </c>
      <c r="E377" s="12">
        <v>154977215</v>
      </c>
      <c r="F377" s="13">
        <v>1047.1428</v>
      </c>
      <c r="G377" s="12">
        <f>'[1]форма заявки на 2 пол 2014'!$G377+'[2]форма заявки на 2 пол 2014'!$G377</f>
        <v>8</v>
      </c>
      <c r="H377" s="14">
        <f t="shared" si="13"/>
        <v>8377.1424</v>
      </c>
    </row>
    <row r="378" spans="1:8" ht="12">
      <c r="A378" s="10"/>
      <c r="B378" s="11" t="s">
        <v>194</v>
      </c>
      <c r="C378" s="11" t="s">
        <v>674</v>
      </c>
      <c r="D378" s="11" t="s">
        <v>1289</v>
      </c>
      <c r="E378" s="12">
        <v>154977515</v>
      </c>
      <c r="F378" s="13">
        <v>531.712</v>
      </c>
      <c r="G378" s="12">
        <f>'[1]форма заявки на 2 пол 2014'!$G378+'[2]форма заявки на 2 пол 2014'!$G378</f>
        <v>7</v>
      </c>
      <c r="H378" s="14">
        <f t="shared" si="13"/>
        <v>3721.984</v>
      </c>
    </row>
    <row r="379" spans="1:8" ht="12">
      <c r="A379" s="10"/>
      <c r="B379" s="11" t="s">
        <v>194</v>
      </c>
      <c r="C379" s="11" t="s">
        <v>675</v>
      </c>
      <c r="D379" s="11" t="s">
        <v>1290</v>
      </c>
      <c r="E379" s="12">
        <v>154975439</v>
      </c>
      <c r="F379" s="13">
        <v>156.45080000000002</v>
      </c>
      <c r="G379" s="12">
        <f>'[1]форма заявки на 2 пол 2014'!$G379+'[2]форма заявки на 2 пол 2014'!$G379</f>
        <v>0</v>
      </c>
      <c r="H379" s="14">
        <f t="shared" si="13"/>
        <v>0</v>
      </c>
    </row>
    <row r="380" spans="1:8" ht="12">
      <c r="A380" s="10"/>
      <c r="B380" s="11" t="s">
        <v>194</v>
      </c>
      <c r="C380" s="11" t="s">
        <v>676</v>
      </c>
      <c r="D380" s="11" t="s">
        <v>1291</v>
      </c>
      <c r="E380" s="12">
        <v>154975450</v>
      </c>
      <c r="F380" s="13">
        <v>260.7968</v>
      </c>
      <c r="G380" s="12">
        <f>'[1]форма заявки на 2 пол 2014'!$G380+'[2]форма заявки на 2 пол 2014'!$G380</f>
        <v>0</v>
      </c>
      <c r="H380" s="14">
        <f t="shared" si="13"/>
        <v>0</v>
      </c>
    </row>
    <row r="381" spans="1:8" ht="12">
      <c r="A381" s="10"/>
      <c r="B381" s="11" t="s">
        <v>195</v>
      </c>
      <c r="C381" s="11" t="s">
        <v>677</v>
      </c>
      <c r="D381" s="11" t="s">
        <v>1292</v>
      </c>
      <c r="E381" s="12">
        <v>154977720</v>
      </c>
      <c r="F381" s="13">
        <v>40.672000000000004</v>
      </c>
      <c r="G381" s="12">
        <f>'[1]форма заявки на 2 пол 2014'!$G381+'[2]форма заявки на 2 пол 2014'!$G381</f>
        <v>0</v>
      </c>
      <c r="H381" s="14">
        <f t="shared" si="13"/>
        <v>0</v>
      </c>
    </row>
    <row r="382" spans="1:8" ht="12">
      <c r="A382" s="10"/>
      <c r="B382" s="11" t="s">
        <v>195</v>
      </c>
      <c r="C382" s="11" t="s">
        <v>678</v>
      </c>
      <c r="D382" s="11" t="s">
        <v>1293</v>
      </c>
      <c r="E382" s="12">
        <v>154978974</v>
      </c>
      <c r="F382" s="13">
        <v>169.756</v>
      </c>
      <c r="G382" s="12">
        <f>'[1]форма заявки на 2 пол 2014'!$G382+'[2]форма заявки на 2 пол 2014'!$G382</f>
        <v>6</v>
      </c>
      <c r="H382" s="14">
        <f t="shared" si="13"/>
        <v>1018.5360000000001</v>
      </c>
    </row>
    <row r="383" spans="1:8" ht="12">
      <c r="A383" s="10"/>
      <c r="B383" s="11" t="s">
        <v>195</v>
      </c>
      <c r="C383" s="11" t="s">
        <v>679</v>
      </c>
      <c r="D383" s="11" t="s">
        <v>1294</v>
      </c>
      <c r="E383" s="12">
        <v>154977908</v>
      </c>
      <c r="F383" s="13">
        <v>195.17600000000002</v>
      </c>
      <c r="G383" s="12">
        <f>'[1]форма заявки на 2 пол 2014'!$G383+'[2]форма заявки на 2 пол 2014'!$G383</f>
        <v>0</v>
      </c>
      <c r="H383" s="14">
        <f t="shared" si="13"/>
        <v>0</v>
      </c>
    </row>
    <row r="384" spans="1:8" ht="12">
      <c r="A384" s="10"/>
      <c r="B384" s="11" t="s">
        <v>196</v>
      </c>
      <c r="C384" s="11" t="s">
        <v>680</v>
      </c>
      <c r="D384" s="11" t="s">
        <v>1295</v>
      </c>
      <c r="E384" s="12">
        <v>155094362</v>
      </c>
      <c r="F384" s="13">
        <v>90.52</v>
      </c>
      <c r="G384" s="12">
        <f>'[1]форма заявки на 2 пол 2014'!$G384+'[2]форма заявки на 2 пол 2014'!$G384</f>
        <v>0</v>
      </c>
      <c r="H384" s="14">
        <f t="shared" si="13"/>
        <v>0</v>
      </c>
    </row>
    <row r="385" spans="1:8" ht="12">
      <c r="A385" s="10"/>
      <c r="B385" s="11" t="s">
        <v>196</v>
      </c>
      <c r="C385" s="11" t="s">
        <v>681</v>
      </c>
      <c r="D385" s="11" t="s">
        <v>1296</v>
      </c>
      <c r="E385" s="12">
        <v>155094398</v>
      </c>
      <c r="F385" s="13">
        <v>142.6</v>
      </c>
      <c r="G385" s="12">
        <f>'[1]форма заявки на 2 пол 2014'!$G385+'[2]форма заявки на 2 пол 2014'!$G385</f>
        <v>0</v>
      </c>
      <c r="H385" s="14">
        <f t="shared" si="13"/>
        <v>0</v>
      </c>
    </row>
    <row r="386" spans="1:8" ht="12">
      <c r="A386" s="10"/>
      <c r="B386" s="11" t="s">
        <v>197</v>
      </c>
      <c r="C386" s="11" t="s">
        <v>682</v>
      </c>
      <c r="D386" s="11" t="s">
        <v>1297</v>
      </c>
      <c r="E386" s="12">
        <v>154980899</v>
      </c>
      <c r="F386" s="13">
        <v>586.3836</v>
      </c>
      <c r="G386" s="12">
        <f>'[1]форма заявки на 2 пол 2014'!$G386+'[2]форма заявки на 2 пол 2014'!$G386</f>
        <v>0</v>
      </c>
      <c r="H386" s="14">
        <f t="shared" si="13"/>
        <v>0</v>
      </c>
    </row>
    <row r="387" spans="1:8" ht="12">
      <c r="A387" s="10"/>
      <c r="B387" s="11" t="s">
        <v>197</v>
      </c>
      <c r="C387" s="11" t="s">
        <v>683</v>
      </c>
      <c r="D387" s="11" t="s">
        <v>1298</v>
      </c>
      <c r="E387" s="12">
        <v>186621079</v>
      </c>
      <c r="F387" s="13">
        <v>194.37</v>
      </c>
      <c r="G387" s="12">
        <f>'[1]форма заявки на 2 пол 2014'!$G387+'[2]форма заявки на 2 пол 2014'!$G387</f>
        <v>0</v>
      </c>
      <c r="H387" s="14">
        <f t="shared" si="13"/>
        <v>0</v>
      </c>
    </row>
    <row r="388" spans="1:8" ht="12">
      <c r="A388" s="10"/>
      <c r="B388" s="11" t="s">
        <v>197</v>
      </c>
      <c r="C388" s="11" t="s">
        <v>412</v>
      </c>
      <c r="D388" s="11" t="s">
        <v>1299</v>
      </c>
      <c r="E388" s="12">
        <v>154981296</v>
      </c>
      <c r="F388" s="13">
        <v>273.7548</v>
      </c>
      <c r="G388" s="12">
        <f>'[1]форма заявки на 2 пол 2014'!$G388+'[2]форма заявки на 2 пол 2014'!$G388</f>
        <v>0</v>
      </c>
      <c r="H388" s="14">
        <f t="shared" si="13"/>
        <v>0</v>
      </c>
    </row>
    <row r="389" spans="1:8" ht="12">
      <c r="A389" s="10"/>
      <c r="B389" s="11" t="s">
        <v>198</v>
      </c>
      <c r="C389" s="11" t="s">
        <v>684</v>
      </c>
      <c r="D389" s="11" t="s">
        <v>1300</v>
      </c>
      <c r="E389" s="12">
        <v>156025635</v>
      </c>
      <c r="F389" s="13">
        <v>30.6776</v>
      </c>
      <c r="G389" s="12">
        <f>'[1]форма заявки на 2 пол 2014'!$G389+'[2]форма заявки на 2 пол 2014'!$G389</f>
        <v>0</v>
      </c>
      <c r="H389" s="14">
        <f t="shared" si="13"/>
        <v>0</v>
      </c>
    </row>
    <row r="390" spans="1:8" ht="12">
      <c r="A390" s="10"/>
      <c r="B390" s="11" t="s">
        <v>198</v>
      </c>
      <c r="C390" s="11" t="s">
        <v>503</v>
      </c>
      <c r="D390" s="11" t="s">
        <v>1301</v>
      </c>
      <c r="E390" s="12">
        <v>156025648</v>
      </c>
      <c r="F390" s="13">
        <v>48.36</v>
      </c>
      <c r="G390" s="12">
        <f>'[1]форма заявки на 2 пол 2014'!$G390+'[2]форма заявки на 2 пол 2014'!$G390</f>
        <v>0</v>
      </c>
      <c r="H390" s="14">
        <f t="shared" si="13"/>
        <v>0</v>
      </c>
    </row>
    <row r="391" spans="1:8" ht="12">
      <c r="A391" s="10"/>
      <c r="B391" s="11" t="s">
        <v>199</v>
      </c>
      <c r="C391" s="11" t="s">
        <v>684</v>
      </c>
      <c r="D391" s="11" t="s">
        <v>1302</v>
      </c>
      <c r="E391" s="12">
        <v>155094509</v>
      </c>
      <c r="F391" s="13">
        <v>9.486</v>
      </c>
      <c r="G391" s="12">
        <f>'[1]форма заявки на 2 пол 2014'!$G391+'[2]форма заявки на 2 пол 2014'!$G391</f>
        <v>90</v>
      </c>
      <c r="H391" s="14">
        <f t="shared" si="13"/>
        <v>853.74</v>
      </c>
    </row>
    <row r="392" spans="1:8" ht="12">
      <c r="A392" s="10"/>
      <c r="B392" s="11" t="s">
        <v>200</v>
      </c>
      <c r="C392" s="11" t="s">
        <v>397</v>
      </c>
      <c r="D392" s="11" t="s">
        <v>1303</v>
      </c>
      <c r="E392" s="12">
        <v>215184384</v>
      </c>
      <c r="F392" s="13">
        <v>915.988</v>
      </c>
      <c r="G392" s="12">
        <f>'[1]форма заявки на 2 пол 2014'!$G392+'[2]форма заявки на 2 пол 2014'!$G392</f>
        <v>0</v>
      </c>
      <c r="H392" s="14">
        <f t="shared" si="13"/>
        <v>0</v>
      </c>
    </row>
    <row r="393" spans="1:8" ht="21" customHeight="1">
      <c r="A393" s="10" t="s">
        <v>5</v>
      </c>
      <c r="B393" s="16" t="s">
        <v>201</v>
      </c>
      <c r="C393" s="17"/>
      <c r="D393" s="17"/>
      <c r="E393" s="17"/>
      <c r="F393" s="17"/>
      <c r="G393" s="12">
        <f>'[1]форма заявки на 2 пол 2014'!$G393+'[2]форма заявки на 2 пол 2014'!$G393</f>
        <v>0</v>
      </c>
      <c r="H393" s="18"/>
    </row>
    <row r="394" spans="1:8" ht="24">
      <c r="A394" s="10"/>
      <c r="B394" s="11" t="s">
        <v>202</v>
      </c>
      <c r="C394" s="11" t="s">
        <v>685</v>
      </c>
      <c r="D394" s="11" t="s">
        <v>1304</v>
      </c>
      <c r="E394" s="12">
        <v>224131212</v>
      </c>
      <c r="F394" s="13">
        <v>1633.08</v>
      </c>
      <c r="G394" s="12">
        <f>'[1]форма заявки на 2 пол 2014'!$G394+'[2]форма заявки на 2 пол 2014'!$G394</f>
        <v>0</v>
      </c>
      <c r="H394" s="14">
        <f>G394*F394</f>
        <v>0</v>
      </c>
    </row>
    <row r="395" spans="1:8" ht="24">
      <c r="A395" s="10"/>
      <c r="B395" s="11" t="s">
        <v>203</v>
      </c>
      <c r="C395" s="11" t="s">
        <v>686</v>
      </c>
      <c r="D395" s="11" t="s">
        <v>1305</v>
      </c>
      <c r="E395" s="12">
        <v>156704322</v>
      </c>
      <c r="F395" s="13">
        <v>543.12</v>
      </c>
      <c r="G395" s="12">
        <f>'[1]форма заявки на 2 пол 2014'!$G395+'[2]форма заявки на 2 пол 2014'!$G395</f>
        <v>0</v>
      </c>
      <c r="H395" s="14">
        <f>G395*F395</f>
        <v>0</v>
      </c>
    </row>
    <row r="396" spans="1:8" ht="21" customHeight="1">
      <c r="A396" s="10" t="s">
        <v>5</v>
      </c>
      <c r="B396" s="16" t="s">
        <v>204</v>
      </c>
      <c r="C396" s="17"/>
      <c r="D396" s="17"/>
      <c r="E396" s="17"/>
      <c r="F396" s="17"/>
      <c r="G396" s="12">
        <f>'[1]форма заявки на 2 пол 2014'!$G396+'[2]форма заявки на 2 пол 2014'!$G396</f>
        <v>0</v>
      </c>
      <c r="H396" s="18"/>
    </row>
    <row r="397" spans="1:8" ht="12">
      <c r="A397" s="10"/>
      <c r="B397" s="11" t="s">
        <v>205</v>
      </c>
      <c r="C397" s="11" t="s">
        <v>687</v>
      </c>
      <c r="D397" s="11" t="s">
        <v>1306</v>
      </c>
      <c r="E397" s="12">
        <v>154952397</v>
      </c>
      <c r="F397" s="13">
        <v>823.36</v>
      </c>
      <c r="G397" s="12">
        <f>'[1]форма заявки на 2 пол 2014'!$G397+'[2]форма заявки на 2 пол 2014'!$G397</f>
        <v>6</v>
      </c>
      <c r="H397" s="14">
        <f aca="true" t="shared" si="14" ref="H397:H403">G397*F397</f>
        <v>4940.16</v>
      </c>
    </row>
    <row r="398" spans="1:8" ht="24">
      <c r="A398" s="10"/>
      <c r="B398" s="11" t="s">
        <v>205</v>
      </c>
      <c r="C398" s="11" t="s">
        <v>688</v>
      </c>
      <c r="D398" s="11" t="s">
        <v>1307</v>
      </c>
      <c r="E398" s="12">
        <v>225136056</v>
      </c>
      <c r="F398" s="13">
        <v>2429.16</v>
      </c>
      <c r="G398" s="12">
        <f>'[1]форма заявки на 2 пол 2014'!$G398+'[2]форма заявки на 2 пол 2014'!$G398</f>
        <v>3</v>
      </c>
      <c r="H398" s="14">
        <f t="shared" si="14"/>
        <v>7287.48</v>
      </c>
    </row>
    <row r="399" spans="1:8" ht="12">
      <c r="A399" s="10"/>
      <c r="B399" s="11" t="s">
        <v>205</v>
      </c>
      <c r="C399" s="11" t="s">
        <v>689</v>
      </c>
      <c r="D399" s="11" t="s">
        <v>1308</v>
      </c>
      <c r="E399" s="12">
        <v>154951816</v>
      </c>
      <c r="F399" s="13">
        <v>1121.3444</v>
      </c>
      <c r="G399" s="12">
        <f>'[1]форма заявки на 2 пол 2014'!$G399+'[2]форма заявки на 2 пол 2014'!$G399</f>
        <v>0</v>
      </c>
      <c r="H399" s="14">
        <f t="shared" si="14"/>
        <v>0</v>
      </c>
    </row>
    <row r="400" spans="1:8" ht="12">
      <c r="A400" s="10"/>
      <c r="B400" s="11" t="s">
        <v>205</v>
      </c>
      <c r="C400" s="11" t="s">
        <v>690</v>
      </c>
      <c r="D400" s="11" t="s">
        <v>1309</v>
      </c>
      <c r="E400" s="12">
        <v>154952315</v>
      </c>
      <c r="F400" s="13">
        <v>1574.8</v>
      </c>
      <c r="G400" s="12">
        <f>'[1]форма заявки на 2 пол 2014'!$G400+'[2]форма заявки на 2 пол 2014'!$G400</f>
        <v>0</v>
      </c>
      <c r="H400" s="14">
        <f t="shared" si="14"/>
        <v>0</v>
      </c>
    </row>
    <row r="401" spans="1:8" ht="12">
      <c r="A401" s="10"/>
      <c r="B401" s="11" t="s">
        <v>206</v>
      </c>
      <c r="C401" s="11" t="s">
        <v>400</v>
      </c>
      <c r="D401" s="11" t="s">
        <v>1310</v>
      </c>
      <c r="E401" s="12">
        <v>154953240</v>
      </c>
      <c r="F401" s="13">
        <v>1580.9628</v>
      </c>
      <c r="G401" s="12">
        <f>'[1]форма заявки на 2 пол 2014'!$G401+'[2]форма заявки на 2 пол 2014'!$G401</f>
        <v>0</v>
      </c>
      <c r="H401" s="14">
        <f t="shared" si="14"/>
        <v>0</v>
      </c>
    </row>
    <row r="402" spans="1:8" ht="36">
      <c r="A402" s="10"/>
      <c r="B402" s="11" t="s">
        <v>207</v>
      </c>
      <c r="C402" s="11" t="s">
        <v>691</v>
      </c>
      <c r="D402" s="11" t="s">
        <v>1311</v>
      </c>
      <c r="E402" s="12">
        <v>215149170</v>
      </c>
      <c r="F402" s="13">
        <v>274.20120000000003</v>
      </c>
      <c r="G402" s="12">
        <f>'[1]форма заявки на 2 пол 2014'!$G402+'[2]форма заявки на 2 пол 2014'!$G402</f>
        <v>0</v>
      </c>
      <c r="H402" s="14">
        <f t="shared" si="14"/>
        <v>0</v>
      </c>
    </row>
    <row r="403" spans="1:8" ht="12">
      <c r="A403" s="10"/>
      <c r="B403" s="11" t="s">
        <v>208</v>
      </c>
      <c r="C403" s="11" t="s">
        <v>692</v>
      </c>
      <c r="D403" s="11" t="s">
        <v>1312</v>
      </c>
      <c r="E403" s="12">
        <v>154968236</v>
      </c>
      <c r="F403" s="13">
        <v>132.68</v>
      </c>
      <c r="G403" s="12">
        <f>'[1]форма заявки на 2 пол 2014'!$G403+'[2]форма заявки на 2 пол 2014'!$G403</f>
        <v>0</v>
      </c>
      <c r="H403" s="14">
        <f t="shared" si="14"/>
        <v>0</v>
      </c>
    </row>
    <row r="404" spans="1:8" ht="12">
      <c r="A404" s="10" t="s">
        <v>5</v>
      </c>
      <c r="B404" s="16" t="s">
        <v>209</v>
      </c>
      <c r="C404" s="17"/>
      <c r="D404" s="17"/>
      <c r="E404" s="17"/>
      <c r="F404" s="17"/>
      <c r="G404" s="12">
        <f>'[1]форма заявки на 2 пол 2014'!$G404+'[2]форма заявки на 2 пол 2014'!$G404</f>
        <v>0</v>
      </c>
      <c r="H404" s="18"/>
    </row>
    <row r="405" spans="1:8" ht="12">
      <c r="A405" s="10"/>
      <c r="B405" s="11" t="s">
        <v>210</v>
      </c>
      <c r="C405" s="11" t="s">
        <v>693</v>
      </c>
      <c r="D405" s="11" t="s">
        <v>1313</v>
      </c>
      <c r="E405" s="12">
        <v>156694287</v>
      </c>
      <c r="F405" s="13">
        <v>238.08</v>
      </c>
      <c r="G405" s="12">
        <f>'[1]форма заявки на 2 пол 2014'!$G405+'[2]форма заявки на 2 пол 2014'!$G405</f>
        <v>85</v>
      </c>
      <c r="H405" s="14">
        <f aca="true" t="shared" si="15" ref="H405:H467">G405*F405</f>
        <v>20236.8</v>
      </c>
    </row>
    <row r="406" spans="1:8" ht="12">
      <c r="A406" s="10"/>
      <c r="B406" s="11" t="s">
        <v>211</v>
      </c>
      <c r="C406" s="11" t="s">
        <v>694</v>
      </c>
      <c r="D406" s="11" t="s">
        <v>1314</v>
      </c>
      <c r="E406" s="12">
        <v>156696034</v>
      </c>
      <c r="F406" s="13">
        <v>5.952</v>
      </c>
      <c r="G406" s="12">
        <f>'[1]форма заявки на 2 пол 2014'!$G406+'[2]форма заявки на 2 пол 2014'!$G406</f>
        <v>0</v>
      </c>
      <c r="H406" s="14">
        <f t="shared" si="15"/>
        <v>0</v>
      </c>
    </row>
    <row r="407" spans="1:8" ht="12">
      <c r="A407" s="10"/>
      <c r="B407" s="11" t="s">
        <v>211</v>
      </c>
      <c r="C407" s="11" t="s">
        <v>695</v>
      </c>
      <c r="D407" s="11" t="s">
        <v>1315</v>
      </c>
      <c r="E407" s="12">
        <v>156696040</v>
      </c>
      <c r="F407" s="13">
        <v>12.1272</v>
      </c>
      <c r="G407" s="12">
        <f>'[1]форма заявки на 2 пол 2014'!$G407+'[2]форма заявки на 2 пол 2014'!$G407</f>
        <v>0</v>
      </c>
      <c r="H407" s="14">
        <f t="shared" si="15"/>
        <v>0</v>
      </c>
    </row>
    <row r="408" spans="1:8" ht="12">
      <c r="A408" s="10"/>
      <c r="B408" s="11" t="s">
        <v>212</v>
      </c>
      <c r="C408" s="11" t="s">
        <v>694</v>
      </c>
      <c r="D408" s="11" t="s">
        <v>1316</v>
      </c>
      <c r="E408" s="12">
        <v>156696047</v>
      </c>
      <c r="F408" s="13">
        <v>10.0192</v>
      </c>
      <c r="G408" s="12">
        <f>'[1]форма заявки на 2 пол 2014'!$G408+'[2]форма заявки на 2 пол 2014'!$G408</f>
        <v>0</v>
      </c>
      <c r="H408" s="14">
        <f t="shared" si="15"/>
        <v>0</v>
      </c>
    </row>
    <row r="409" spans="1:8" ht="12">
      <c r="A409" s="10"/>
      <c r="B409" s="11" t="s">
        <v>212</v>
      </c>
      <c r="C409" s="11" t="s">
        <v>695</v>
      </c>
      <c r="D409" s="11" t="s">
        <v>1317</v>
      </c>
      <c r="E409" s="12">
        <v>156696050</v>
      </c>
      <c r="F409" s="13">
        <v>13.8632</v>
      </c>
      <c r="G409" s="12">
        <f>'[1]форма заявки на 2 пол 2014'!$G409+'[2]форма заявки на 2 пол 2014'!$G409</f>
        <v>0</v>
      </c>
      <c r="H409" s="14">
        <f t="shared" si="15"/>
        <v>0</v>
      </c>
    </row>
    <row r="410" spans="1:8" ht="12">
      <c r="A410" s="10"/>
      <c r="B410" s="11" t="s">
        <v>213</v>
      </c>
      <c r="C410" s="11" t="s">
        <v>696</v>
      </c>
      <c r="D410" s="11" t="s">
        <v>1318</v>
      </c>
      <c r="E410" s="12">
        <v>156695928</v>
      </c>
      <c r="F410" s="13">
        <v>25.9904</v>
      </c>
      <c r="G410" s="12">
        <f>'[1]форма заявки на 2 пол 2014'!$G410+'[2]форма заявки на 2 пол 2014'!$G410</f>
        <v>0</v>
      </c>
      <c r="H410" s="14">
        <f t="shared" si="15"/>
        <v>0</v>
      </c>
    </row>
    <row r="411" spans="1:8" ht="12">
      <c r="A411" s="10"/>
      <c r="B411" s="11" t="s">
        <v>213</v>
      </c>
      <c r="C411" s="11" t="s">
        <v>697</v>
      </c>
      <c r="D411" s="11" t="s">
        <v>1319</v>
      </c>
      <c r="E411" s="12">
        <v>156695930</v>
      </c>
      <c r="F411" s="13">
        <v>59.1976</v>
      </c>
      <c r="G411" s="12">
        <f>'[1]форма заявки на 2 пол 2014'!$G411+'[2]форма заявки на 2 пол 2014'!$G411</f>
        <v>0</v>
      </c>
      <c r="H411" s="14">
        <f t="shared" si="15"/>
        <v>0</v>
      </c>
    </row>
    <row r="412" spans="1:8" ht="12">
      <c r="A412" s="10"/>
      <c r="B412" s="11" t="s">
        <v>213</v>
      </c>
      <c r="C412" s="11" t="s">
        <v>698</v>
      </c>
      <c r="D412" s="11" t="s">
        <v>1320</v>
      </c>
      <c r="E412" s="12">
        <v>156695926</v>
      </c>
      <c r="F412" s="13">
        <v>7.688000000000001</v>
      </c>
      <c r="G412" s="12">
        <f>'[1]форма заявки на 2 пол 2014'!$G412+'[2]форма заявки на 2 пол 2014'!$G412</f>
        <v>0</v>
      </c>
      <c r="H412" s="14">
        <f t="shared" si="15"/>
        <v>0</v>
      </c>
    </row>
    <row r="413" spans="1:8" ht="12">
      <c r="A413" s="10"/>
      <c r="B413" s="11" t="s">
        <v>213</v>
      </c>
      <c r="C413" s="11" t="s">
        <v>699</v>
      </c>
      <c r="D413" s="11" t="s">
        <v>1321</v>
      </c>
      <c r="E413" s="12">
        <v>156695927</v>
      </c>
      <c r="F413" s="13">
        <v>14.1484</v>
      </c>
      <c r="G413" s="12">
        <f>'[1]форма заявки на 2 пол 2014'!$G413+'[2]форма заявки на 2 пол 2014'!$G413</f>
        <v>0</v>
      </c>
      <c r="H413" s="14">
        <f t="shared" si="15"/>
        <v>0</v>
      </c>
    </row>
    <row r="414" spans="1:8" ht="12">
      <c r="A414" s="10"/>
      <c r="B414" s="11" t="s">
        <v>214</v>
      </c>
      <c r="C414" s="11" t="s">
        <v>696</v>
      </c>
      <c r="D414" s="11" t="s">
        <v>1322</v>
      </c>
      <c r="E414" s="12">
        <v>156695966</v>
      </c>
      <c r="F414" s="13">
        <v>32.0664</v>
      </c>
      <c r="G414" s="12">
        <f>'[1]форма заявки на 2 пол 2014'!$G414+'[2]форма заявки на 2 пол 2014'!$G414</f>
        <v>0</v>
      </c>
      <c r="H414" s="14">
        <f t="shared" si="15"/>
        <v>0</v>
      </c>
    </row>
    <row r="415" spans="1:8" ht="12">
      <c r="A415" s="10"/>
      <c r="B415" s="11" t="s">
        <v>214</v>
      </c>
      <c r="C415" s="11" t="s">
        <v>697</v>
      </c>
      <c r="D415" s="11" t="s">
        <v>1323</v>
      </c>
      <c r="E415" s="12">
        <v>156695968</v>
      </c>
      <c r="F415" s="13">
        <v>77.5372</v>
      </c>
      <c r="G415" s="12">
        <f>'[1]форма заявки на 2 пол 2014'!$G415+'[2]форма заявки на 2 пол 2014'!$G415</f>
        <v>0</v>
      </c>
      <c r="H415" s="14">
        <f t="shared" si="15"/>
        <v>0</v>
      </c>
    </row>
    <row r="416" spans="1:8" ht="12">
      <c r="A416" s="10"/>
      <c r="B416" s="11" t="s">
        <v>214</v>
      </c>
      <c r="C416" s="11" t="s">
        <v>699</v>
      </c>
      <c r="D416" s="11" t="s">
        <v>1324</v>
      </c>
      <c r="E416" s="12">
        <v>156695967</v>
      </c>
      <c r="F416" s="13">
        <v>17.608</v>
      </c>
      <c r="G416" s="12">
        <f>'[1]форма заявки на 2 пол 2014'!$G416+'[2]форма заявки на 2 пол 2014'!$G416</f>
        <v>0</v>
      </c>
      <c r="H416" s="14">
        <f t="shared" si="15"/>
        <v>0</v>
      </c>
    </row>
    <row r="417" spans="1:8" ht="24">
      <c r="A417" s="10"/>
      <c r="B417" s="11" t="s">
        <v>215</v>
      </c>
      <c r="C417" s="11" t="s">
        <v>700</v>
      </c>
      <c r="D417" s="11" t="s">
        <v>1325</v>
      </c>
      <c r="E417" s="12">
        <v>204923987</v>
      </c>
      <c r="F417" s="13">
        <v>521.048</v>
      </c>
      <c r="G417" s="12">
        <f>'[1]форма заявки на 2 пол 2014'!$G417+'[2]форма заявки на 2 пол 2014'!$G417</f>
        <v>15</v>
      </c>
      <c r="H417" s="14">
        <f t="shared" si="15"/>
        <v>7815.72</v>
      </c>
    </row>
    <row r="418" spans="1:8" ht="24">
      <c r="A418" s="10"/>
      <c r="B418" s="11" t="s">
        <v>215</v>
      </c>
      <c r="C418" s="11" t="s">
        <v>701</v>
      </c>
      <c r="D418" s="11" t="s">
        <v>1326</v>
      </c>
      <c r="E418" s="12">
        <v>204922797</v>
      </c>
      <c r="F418" s="13">
        <v>521.048</v>
      </c>
      <c r="G418" s="12">
        <f>'[1]форма заявки на 2 пол 2014'!$G418+'[2]форма заявки на 2 пол 2014'!$G418</f>
        <v>15</v>
      </c>
      <c r="H418" s="14">
        <f t="shared" si="15"/>
        <v>7815.72</v>
      </c>
    </row>
    <row r="419" spans="1:8" ht="24">
      <c r="A419" s="10"/>
      <c r="B419" s="11" t="s">
        <v>216</v>
      </c>
      <c r="C419" s="11" t="s">
        <v>702</v>
      </c>
      <c r="D419" s="11" t="s">
        <v>1327</v>
      </c>
      <c r="E419" s="12">
        <v>205663436</v>
      </c>
      <c r="F419" s="13">
        <v>158.72</v>
      </c>
      <c r="G419" s="12">
        <f>'[1]форма заявки на 2 пол 2014'!$G419+'[2]форма заявки на 2 пол 2014'!$G419</f>
        <v>0</v>
      </c>
      <c r="H419" s="14">
        <f t="shared" si="15"/>
        <v>0</v>
      </c>
    </row>
    <row r="420" spans="1:8" ht="24">
      <c r="A420" s="10"/>
      <c r="B420" s="11" t="s">
        <v>216</v>
      </c>
      <c r="C420" s="11" t="s">
        <v>703</v>
      </c>
      <c r="D420" s="11" t="s">
        <v>1328</v>
      </c>
      <c r="E420" s="12">
        <v>215200148</v>
      </c>
      <c r="F420" s="13">
        <v>99.2</v>
      </c>
      <c r="G420" s="12">
        <f>'[1]форма заявки на 2 пол 2014'!$G420+'[2]форма заявки на 2 пол 2014'!$G420</f>
        <v>0</v>
      </c>
      <c r="H420" s="14">
        <f t="shared" si="15"/>
        <v>0</v>
      </c>
    </row>
    <row r="421" spans="1:8" ht="24">
      <c r="A421" s="10"/>
      <c r="B421" s="11" t="s">
        <v>216</v>
      </c>
      <c r="C421" s="11" t="s">
        <v>704</v>
      </c>
      <c r="D421" s="11" t="s">
        <v>1329</v>
      </c>
      <c r="E421" s="12">
        <v>215200139</v>
      </c>
      <c r="F421" s="13">
        <v>99.2</v>
      </c>
      <c r="G421" s="12">
        <f>'[1]форма заявки на 2 пол 2014'!$G421+'[2]форма заявки на 2 пол 2014'!$G421</f>
        <v>0</v>
      </c>
      <c r="H421" s="14">
        <f t="shared" si="15"/>
        <v>0</v>
      </c>
    </row>
    <row r="422" spans="1:8" ht="24">
      <c r="A422" s="10"/>
      <c r="B422" s="11" t="s">
        <v>216</v>
      </c>
      <c r="C422" s="11" t="s">
        <v>705</v>
      </c>
      <c r="D422" s="11" t="s">
        <v>1330</v>
      </c>
      <c r="E422" s="12">
        <v>250014417</v>
      </c>
      <c r="F422" s="13">
        <v>285.2</v>
      </c>
      <c r="G422" s="12">
        <f>'[1]форма заявки на 2 пол 2014'!$G422+'[2]форма заявки на 2 пол 2014'!$G422</f>
        <v>0</v>
      </c>
      <c r="H422" s="14">
        <f t="shared" si="15"/>
        <v>0</v>
      </c>
    </row>
    <row r="423" spans="1:8" ht="24">
      <c r="A423" s="10"/>
      <c r="B423" s="11" t="s">
        <v>216</v>
      </c>
      <c r="C423" s="11" t="s">
        <v>706</v>
      </c>
      <c r="D423" s="11" t="s">
        <v>1331</v>
      </c>
      <c r="E423" s="12">
        <v>250014383</v>
      </c>
      <c r="F423" s="13">
        <v>310</v>
      </c>
      <c r="G423" s="12">
        <f>'[1]форма заявки на 2 пол 2014'!$G423+'[2]форма заявки на 2 пол 2014'!$G423</f>
        <v>0</v>
      </c>
      <c r="H423" s="14">
        <f t="shared" si="15"/>
        <v>0</v>
      </c>
    </row>
    <row r="424" spans="1:8" ht="24">
      <c r="A424" s="10"/>
      <c r="B424" s="11" t="s">
        <v>216</v>
      </c>
      <c r="C424" s="11" t="s">
        <v>707</v>
      </c>
      <c r="D424" s="11" t="s">
        <v>1332</v>
      </c>
      <c r="E424" s="12">
        <v>250014061</v>
      </c>
      <c r="F424" s="13">
        <v>359.6</v>
      </c>
      <c r="G424" s="12">
        <f>'[1]форма заявки на 2 пол 2014'!$G424+'[2]форма заявки на 2 пол 2014'!$G424</f>
        <v>0</v>
      </c>
      <c r="H424" s="14">
        <f t="shared" si="15"/>
        <v>0</v>
      </c>
    </row>
    <row r="425" spans="1:8" ht="12">
      <c r="A425" s="10"/>
      <c r="B425" s="11" t="s">
        <v>217</v>
      </c>
      <c r="C425" s="11" t="s">
        <v>708</v>
      </c>
      <c r="D425" s="11" t="s">
        <v>1333</v>
      </c>
      <c r="E425" s="12">
        <v>156687639</v>
      </c>
      <c r="F425" s="13">
        <v>33.232</v>
      </c>
      <c r="G425" s="12">
        <f>'[1]форма заявки на 2 пол 2014'!$G425+'[2]форма заявки на 2 пол 2014'!$G425</f>
        <v>0</v>
      </c>
      <c r="H425" s="14">
        <f t="shared" si="15"/>
        <v>0</v>
      </c>
    </row>
    <row r="426" spans="1:8" ht="12">
      <c r="A426" s="10"/>
      <c r="B426" s="11" t="s">
        <v>217</v>
      </c>
      <c r="C426" s="11" t="s">
        <v>709</v>
      </c>
      <c r="D426" s="11" t="s">
        <v>1334</v>
      </c>
      <c r="E426" s="12">
        <v>156687640</v>
      </c>
      <c r="F426" s="13">
        <v>33.232</v>
      </c>
      <c r="G426" s="12">
        <f>'[1]форма заявки на 2 пол 2014'!$G426+'[2]форма заявки на 2 пол 2014'!$G426</f>
        <v>0</v>
      </c>
      <c r="H426" s="14">
        <f t="shared" si="15"/>
        <v>0</v>
      </c>
    </row>
    <row r="427" spans="1:8" ht="12">
      <c r="A427" s="10"/>
      <c r="B427" s="11" t="s">
        <v>217</v>
      </c>
      <c r="C427" s="11" t="s">
        <v>710</v>
      </c>
      <c r="D427" s="11" t="s">
        <v>1335</v>
      </c>
      <c r="E427" s="12">
        <v>156687642</v>
      </c>
      <c r="F427" s="13">
        <v>33.232</v>
      </c>
      <c r="G427" s="12">
        <f>'[1]форма заявки на 2 пол 2014'!$G427+'[2]форма заявки на 2 пол 2014'!$G427</f>
        <v>0</v>
      </c>
      <c r="H427" s="14">
        <f t="shared" si="15"/>
        <v>0</v>
      </c>
    </row>
    <row r="428" spans="1:8" ht="12">
      <c r="A428" s="10"/>
      <c r="B428" s="11" t="s">
        <v>217</v>
      </c>
      <c r="C428" s="11" t="s">
        <v>711</v>
      </c>
      <c r="D428" s="11" t="s">
        <v>1336</v>
      </c>
      <c r="E428" s="12">
        <v>156687641</v>
      </c>
      <c r="F428" s="13">
        <v>33.232</v>
      </c>
      <c r="G428" s="12">
        <f>'[1]форма заявки на 2 пол 2014'!$G428+'[2]форма заявки на 2 пол 2014'!$G428</f>
        <v>0</v>
      </c>
      <c r="H428" s="14">
        <f t="shared" si="15"/>
        <v>0</v>
      </c>
    </row>
    <row r="429" spans="1:8" ht="12">
      <c r="A429" s="10"/>
      <c r="B429" s="11" t="s">
        <v>217</v>
      </c>
      <c r="C429" s="11" t="s">
        <v>712</v>
      </c>
      <c r="D429" s="11" t="s">
        <v>1337</v>
      </c>
      <c r="E429" s="12">
        <v>156687643</v>
      </c>
      <c r="F429" s="13">
        <v>33.232</v>
      </c>
      <c r="G429" s="12">
        <f>'[1]форма заявки на 2 пол 2014'!$G429+'[2]форма заявки на 2 пол 2014'!$G429</f>
        <v>0</v>
      </c>
      <c r="H429" s="14">
        <f t="shared" si="15"/>
        <v>0</v>
      </c>
    </row>
    <row r="430" spans="1:8" ht="12">
      <c r="A430" s="10"/>
      <c r="B430" s="11" t="s">
        <v>217</v>
      </c>
      <c r="C430" s="11" t="s">
        <v>713</v>
      </c>
      <c r="D430" s="11" t="s">
        <v>1338</v>
      </c>
      <c r="E430" s="12">
        <v>156687644</v>
      </c>
      <c r="F430" s="13">
        <v>33.232</v>
      </c>
      <c r="G430" s="12">
        <f>'[1]форма заявки на 2 пол 2014'!$G430+'[2]форма заявки на 2 пол 2014'!$G430</f>
        <v>0</v>
      </c>
      <c r="H430" s="14">
        <f t="shared" si="15"/>
        <v>0</v>
      </c>
    </row>
    <row r="431" spans="1:8" ht="12">
      <c r="A431" s="10"/>
      <c r="B431" s="11" t="s">
        <v>217</v>
      </c>
      <c r="C431" s="11" t="s">
        <v>714</v>
      </c>
      <c r="D431" s="11" t="s">
        <v>1339</v>
      </c>
      <c r="E431" s="12">
        <v>156687645</v>
      </c>
      <c r="F431" s="13">
        <v>33.232</v>
      </c>
      <c r="G431" s="12">
        <f>'[1]форма заявки на 2 пол 2014'!$G431+'[2]форма заявки на 2 пол 2014'!$G431</f>
        <v>0</v>
      </c>
      <c r="H431" s="14">
        <f t="shared" si="15"/>
        <v>0</v>
      </c>
    </row>
    <row r="432" spans="1:8" ht="12">
      <c r="A432" s="10"/>
      <c r="B432" s="11" t="s">
        <v>217</v>
      </c>
      <c r="C432" s="11" t="s">
        <v>715</v>
      </c>
      <c r="D432" s="11" t="s">
        <v>1340</v>
      </c>
      <c r="E432" s="12">
        <v>156687646</v>
      </c>
      <c r="F432" s="13">
        <v>33.232</v>
      </c>
      <c r="G432" s="12">
        <f>'[1]форма заявки на 2 пол 2014'!$G432+'[2]форма заявки на 2 пол 2014'!$G432</f>
        <v>0</v>
      </c>
      <c r="H432" s="14">
        <f t="shared" si="15"/>
        <v>0</v>
      </c>
    </row>
    <row r="433" spans="1:8" ht="12">
      <c r="A433" s="10"/>
      <c r="B433" s="11" t="s">
        <v>217</v>
      </c>
      <c r="C433" s="11" t="s">
        <v>716</v>
      </c>
      <c r="D433" s="11" t="s">
        <v>1341</v>
      </c>
      <c r="E433" s="12">
        <v>156687647</v>
      </c>
      <c r="F433" s="13">
        <v>33.232</v>
      </c>
      <c r="G433" s="12">
        <f>'[1]форма заявки на 2 пол 2014'!$G433+'[2]форма заявки на 2 пол 2014'!$G433</f>
        <v>0</v>
      </c>
      <c r="H433" s="14">
        <f t="shared" si="15"/>
        <v>0</v>
      </c>
    </row>
    <row r="434" spans="1:8" ht="12">
      <c r="A434" s="10"/>
      <c r="B434" s="11" t="s">
        <v>217</v>
      </c>
      <c r="C434" s="11" t="s">
        <v>717</v>
      </c>
      <c r="D434" s="11" t="s">
        <v>1342</v>
      </c>
      <c r="E434" s="12">
        <v>156687648</v>
      </c>
      <c r="F434" s="13">
        <v>33.232</v>
      </c>
      <c r="G434" s="12">
        <f>'[1]форма заявки на 2 пол 2014'!$G434+'[2]форма заявки на 2 пол 2014'!$G434</f>
        <v>0</v>
      </c>
      <c r="H434" s="14">
        <f t="shared" si="15"/>
        <v>0</v>
      </c>
    </row>
    <row r="435" spans="1:8" ht="36">
      <c r="A435" s="10"/>
      <c r="B435" s="11" t="s">
        <v>218</v>
      </c>
      <c r="C435" s="11" t="s">
        <v>718</v>
      </c>
      <c r="D435" s="11" t="s">
        <v>1343</v>
      </c>
      <c r="E435" s="12">
        <v>215199249</v>
      </c>
      <c r="F435" s="13">
        <v>706.8000000000001</v>
      </c>
      <c r="G435" s="12">
        <f>'[1]форма заявки на 2 пол 2014'!$G435+'[2]форма заявки на 2 пол 2014'!$G435</f>
        <v>0</v>
      </c>
      <c r="H435" s="14">
        <f t="shared" si="15"/>
        <v>0</v>
      </c>
    </row>
    <row r="436" spans="1:8" ht="24">
      <c r="A436" s="10"/>
      <c r="B436" s="11" t="s">
        <v>218</v>
      </c>
      <c r="C436" s="11" t="s">
        <v>719</v>
      </c>
      <c r="D436" s="11" t="s">
        <v>1344</v>
      </c>
      <c r="E436" s="12">
        <v>215198021</v>
      </c>
      <c r="F436" s="13">
        <v>1376.4</v>
      </c>
      <c r="G436" s="12">
        <f>'[1]форма заявки на 2 пол 2014'!$G436+'[2]форма заявки на 2 пол 2014'!$G436</f>
        <v>0</v>
      </c>
      <c r="H436" s="14">
        <f t="shared" si="15"/>
        <v>0</v>
      </c>
    </row>
    <row r="437" spans="1:8" ht="24">
      <c r="A437" s="10"/>
      <c r="B437" s="11" t="s">
        <v>218</v>
      </c>
      <c r="C437" s="11" t="s">
        <v>720</v>
      </c>
      <c r="D437" s="11" t="s">
        <v>1345</v>
      </c>
      <c r="E437" s="12">
        <v>215199209</v>
      </c>
      <c r="F437" s="13">
        <v>1376.4</v>
      </c>
      <c r="G437" s="12">
        <f>'[1]форма заявки на 2 пол 2014'!$G437+'[2]форма заявки на 2 пол 2014'!$G437</f>
        <v>0</v>
      </c>
      <c r="H437" s="14">
        <f t="shared" si="15"/>
        <v>0</v>
      </c>
    </row>
    <row r="438" spans="1:8" ht="24">
      <c r="A438" s="10"/>
      <c r="B438" s="11" t="s">
        <v>218</v>
      </c>
      <c r="C438" s="11" t="s">
        <v>721</v>
      </c>
      <c r="D438" s="11" t="s">
        <v>1346</v>
      </c>
      <c r="E438" s="12">
        <v>215198205</v>
      </c>
      <c r="F438" s="13">
        <v>1376.4</v>
      </c>
      <c r="G438" s="12">
        <f>'[1]форма заявки на 2 пол 2014'!$G438+'[2]форма заявки на 2 пол 2014'!$G438</f>
        <v>0</v>
      </c>
      <c r="H438" s="14">
        <f t="shared" si="15"/>
        <v>0</v>
      </c>
    </row>
    <row r="439" spans="1:8" ht="24">
      <c r="A439" s="10"/>
      <c r="B439" s="11" t="s">
        <v>218</v>
      </c>
      <c r="C439" s="11" t="s">
        <v>722</v>
      </c>
      <c r="D439" s="11" t="s">
        <v>1347</v>
      </c>
      <c r="E439" s="12">
        <v>215199342</v>
      </c>
      <c r="F439" s="13">
        <v>706.8000000000001</v>
      </c>
      <c r="G439" s="12">
        <f>'[1]форма заявки на 2 пол 2014'!$G439+'[2]форма заявки на 2 пол 2014'!$G439</f>
        <v>0</v>
      </c>
      <c r="H439" s="14">
        <f t="shared" si="15"/>
        <v>0</v>
      </c>
    </row>
    <row r="440" spans="1:8" ht="24">
      <c r="A440" s="10"/>
      <c r="B440" s="11" t="s">
        <v>218</v>
      </c>
      <c r="C440" s="11" t="s">
        <v>723</v>
      </c>
      <c r="D440" s="11" t="s">
        <v>1348</v>
      </c>
      <c r="E440" s="12">
        <v>215199411</v>
      </c>
      <c r="F440" s="13">
        <v>706.8000000000001</v>
      </c>
      <c r="G440" s="12">
        <f>'[1]форма заявки на 2 пол 2014'!$G440+'[2]форма заявки на 2 пол 2014'!$G440</f>
        <v>0</v>
      </c>
      <c r="H440" s="14">
        <f t="shared" si="15"/>
        <v>0</v>
      </c>
    </row>
    <row r="441" spans="1:8" ht="24">
      <c r="A441" s="10"/>
      <c r="B441" s="11" t="s">
        <v>218</v>
      </c>
      <c r="C441" s="11" t="s">
        <v>724</v>
      </c>
      <c r="D441" s="11" t="s">
        <v>1349</v>
      </c>
      <c r="E441" s="12">
        <v>215199655</v>
      </c>
      <c r="F441" s="13">
        <v>706.8000000000001</v>
      </c>
      <c r="G441" s="12">
        <f>'[1]форма заявки на 2 пол 2014'!$G441+'[2]форма заявки на 2 пол 2014'!$G441</f>
        <v>0</v>
      </c>
      <c r="H441" s="14">
        <f t="shared" si="15"/>
        <v>0</v>
      </c>
    </row>
    <row r="442" spans="1:8" ht="24">
      <c r="A442" s="10"/>
      <c r="B442" s="11" t="s">
        <v>218</v>
      </c>
      <c r="C442" s="11" t="s">
        <v>725</v>
      </c>
      <c r="D442" s="11" t="s">
        <v>1350</v>
      </c>
      <c r="E442" s="12">
        <v>215199857</v>
      </c>
      <c r="F442" s="13">
        <v>793.6</v>
      </c>
      <c r="G442" s="12">
        <f>'[1]форма заявки на 2 пол 2014'!$G442+'[2]форма заявки на 2 пол 2014'!$G442</f>
        <v>0</v>
      </c>
      <c r="H442" s="14">
        <f t="shared" si="15"/>
        <v>0</v>
      </c>
    </row>
    <row r="443" spans="1:8" ht="36">
      <c r="A443" s="10"/>
      <c r="B443" s="11" t="s">
        <v>218</v>
      </c>
      <c r="C443" s="11" t="s">
        <v>726</v>
      </c>
      <c r="D443" s="11" t="s">
        <v>1351</v>
      </c>
      <c r="E443" s="12">
        <v>205663447</v>
      </c>
      <c r="F443" s="13">
        <v>173.6</v>
      </c>
      <c r="G443" s="12">
        <f>'[1]форма заявки на 2 пол 2014'!$G443+'[2]форма заявки на 2 пол 2014'!$G443</f>
        <v>0</v>
      </c>
      <c r="H443" s="14">
        <f t="shared" si="15"/>
        <v>0</v>
      </c>
    </row>
    <row r="444" spans="1:8" ht="24">
      <c r="A444" s="10"/>
      <c r="B444" s="11" t="s">
        <v>219</v>
      </c>
      <c r="C444" s="11" t="s">
        <v>727</v>
      </c>
      <c r="D444" s="11" t="s">
        <v>1352</v>
      </c>
      <c r="E444" s="12">
        <v>215186847</v>
      </c>
      <c r="F444" s="13">
        <v>1860</v>
      </c>
      <c r="G444" s="12">
        <f>'[1]форма заявки на 2 пол 2014'!$G444+'[2]форма заявки на 2 пол 2014'!$G444</f>
        <v>0</v>
      </c>
      <c r="H444" s="14">
        <f t="shared" si="15"/>
        <v>0</v>
      </c>
    </row>
    <row r="445" spans="1:8" ht="12">
      <c r="A445" s="10"/>
      <c r="B445" s="11" t="s">
        <v>220</v>
      </c>
      <c r="C445" s="11" t="s">
        <v>728</v>
      </c>
      <c r="D445" s="11" t="s">
        <v>1353</v>
      </c>
      <c r="E445" s="12">
        <v>205671805</v>
      </c>
      <c r="F445" s="13">
        <v>1242.48</v>
      </c>
      <c r="G445" s="12">
        <f>'[1]форма заявки на 2 пол 2014'!$G445+'[2]форма заявки на 2 пол 2014'!$G445</f>
        <v>0</v>
      </c>
      <c r="H445" s="14">
        <f t="shared" si="15"/>
        <v>0</v>
      </c>
    </row>
    <row r="446" spans="1:8" ht="12">
      <c r="A446" s="10"/>
      <c r="B446" s="11" t="s">
        <v>220</v>
      </c>
      <c r="C446" s="11" t="s">
        <v>729</v>
      </c>
      <c r="D446" s="11" t="s">
        <v>1354</v>
      </c>
      <c r="E446" s="12">
        <v>176323934</v>
      </c>
      <c r="F446" s="13">
        <v>48.112</v>
      </c>
      <c r="G446" s="12">
        <f>'[1]форма заявки на 2 пол 2014'!$G446+'[2]форма заявки на 2 пол 2014'!$G446</f>
        <v>0</v>
      </c>
      <c r="H446" s="14">
        <f t="shared" si="15"/>
        <v>0</v>
      </c>
    </row>
    <row r="447" spans="1:8" ht="12">
      <c r="A447" s="10"/>
      <c r="B447" s="11" t="s">
        <v>220</v>
      </c>
      <c r="C447" s="11" t="s">
        <v>730</v>
      </c>
      <c r="D447" s="11" t="s">
        <v>1355</v>
      </c>
      <c r="E447" s="12">
        <v>224132330</v>
      </c>
      <c r="F447" s="13">
        <v>1819.08</v>
      </c>
      <c r="G447" s="12">
        <f>'[1]форма заявки на 2 пол 2014'!$G447+'[2]форма заявки на 2 пол 2014'!$G447</f>
        <v>0</v>
      </c>
      <c r="H447" s="14">
        <f t="shared" si="15"/>
        <v>0</v>
      </c>
    </row>
    <row r="448" spans="1:8" ht="60">
      <c r="A448" s="10"/>
      <c r="B448" s="11" t="s">
        <v>221</v>
      </c>
      <c r="C448" s="11" t="s">
        <v>1</v>
      </c>
      <c r="D448" s="11" t="s">
        <v>1356</v>
      </c>
      <c r="E448" s="12">
        <v>249936013</v>
      </c>
      <c r="F448" s="13">
        <v>2232</v>
      </c>
      <c r="G448" s="12">
        <f>'[1]форма заявки на 2 пол 2014'!$G448+'[2]форма заявки на 2 пол 2014'!$G448</f>
        <v>0</v>
      </c>
      <c r="H448" s="14">
        <f t="shared" si="15"/>
        <v>0</v>
      </c>
    </row>
    <row r="449" spans="1:8" ht="60">
      <c r="A449" s="10"/>
      <c r="B449" s="11" t="s">
        <v>221</v>
      </c>
      <c r="C449" s="11" t="s">
        <v>2</v>
      </c>
      <c r="D449" s="11" t="s">
        <v>1357</v>
      </c>
      <c r="E449" s="12">
        <v>249936074</v>
      </c>
      <c r="F449" s="13">
        <v>2232</v>
      </c>
      <c r="G449" s="12">
        <f>'[1]форма заявки на 2 пол 2014'!$G449+'[2]форма заявки на 2 пол 2014'!$G449</f>
        <v>0</v>
      </c>
      <c r="H449" s="14">
        <f t="shared" si="15"/>
        <v>0</v>
      </c>
    </row>
    <row r="450" spans="1:8" ht="60">
      <c r="A450" s="10"/>
      <c r="B450" s="11" t="s">
        <v>221</v>
      </c>
      <c r="C450" s="11" t="s">
        <v>3</v>
      </c>
      <c r="D450" s="11" t="s">
        <v>1358</v>
      </c>
      <c r="E450" s="12">
        <v>249936243</v>
      </c>
      <c r="F450" s="13">
        <v>2232</v>
      </c>
      <c r="G450" s="12">
        <f>'[1]форма заявки на 2 пол 2014'!$G450+'[2]форма заявки на 2 пол 2014'!$G450</f>
        <v>0</v>
      </c>
      <c r="H450" s="14">
        <f t="shared" si="15"/>
        <v>0</v>
      </c>
    </row>
    <row r="451" spans="1:8" ht="60">
      <c r="A451" s="10"/>
      <c r="B451" s="11" t="s">
        <v>221</v>
      </c>
      <c r="C451" s="11" t="s">
        <v>731</v>
      </c>
      <c r="D451" s="11" t="s">
        <v>1359</v>
      </c>
      <c r="E451" s="12">
        <v>249936314</v>
      </c>
      <c r="F451" s="13">
        <v>1897.2</v>
      </c>
      <c r="G451" s="12">
        <f>'[1]форма заявки на 2 пол 2014'!$G451+'[2]форма заявки на 2 пол 2014'!$G451</f>
        <v>0</v>
      </c>
      <c r="H451" s="14">
        <f t="shared" si="15"/>
        <v>0</v>
      </c>
    </row>
    <row r="452" spans="1:8" ht="60">
      <c r="A452" s="10"/>
      <c r="B452" s="11" t="s">
        <v>221</v>
      </c>
      <c r="C452" s="11" t="s">
        <v>732</v>
      </c>
      <c r="D452" s="11" t="s">
        <v>1360</v>
      </c>
      <c r="E452" s="12">
        <v>249936367</v>
      </c>
      <c r="F452" s="13">
        <v>1897.2</v>
      </c>
      <c r="G452" s="12">
        <f>'[1]форма заявки на 2 пол 2014'!$G452+'[2]форма заявки на 2 пол 2014'!$G452</f>
        <v>0</v>
      </c>
      <c r="H452" s="14">
        <f t="shared" si="15"/>
        <v>0</v>
      </c>
    </row>
    <row r="453" spans="1:8" ht="60">
      <c r="A453" s="10"/>
      <c r="B453" s="11" t="s">
        <v>221</v>
      </c>
      <c r="C453" s="11" t="s">
        <v>733</v>
      </c>
      <c r="D453" s="11" t="s">
        <v>1361</v>
      </c>
      <c r="E453" s="12">
        <v>249936458</v>
      </c>
      <c r="F453" s="13">
        <v>2046</v>
      </c>
      <c r="G453" s="12">
        <f>'[1]форма заявки на 2 пол 2014'!$G453+'[2]форма заявки на 2 пол 2014'!$G453</f>
        <v>0</v>
      </c>
      <c r="H453" s="14">
        <f t="shared" si="15"/>
        <v>0</v>
      </c>
    </row>
    <row r="454" spans="1:8" ht="36">
      <c r="A454" s="10"/>
      <c r="B454" s="11" t="s">
        <v>221</v>
      </c>
      <c r="C454" s="11" t="s">
        <v>734</v>
      </c>
      <c r="D454" s="11" t="s">
        <v>1362</v>
      </c>
      <c r="E454" s="12">
        <v>215191075</v>
      </c>
      <c r="F454" s="13">
        <v>942.4</v>
      </c>
      <c r="G454" s="12">
        <f>'[1]форма заявки на 2 пол 2014'!$G454+'[2]форма заявки на 2 пол 2014'!$G454</f>
        <v>0</v>
      </c>
      <c r="H454" s="14">
        <f t="shared" si="15"/>
        <v>0</v>
      </c>
    </row>
    <row r="455" spans="1:8" ht="36">
      <c r="A455" s="10"/>
      <c r="B455" s="11" t="s">
        <v>221</v>
      </c>
      <c r="C455" s="11" t="s">
        <v>735</v>
      </c>
      <c r="D455" s="11" t="s">
        <v>1363</v>
      </c>
      <c r="E455" s="12">
        <v>215194637</v>
      </c>
      <c r="F455" s="13">
        <v>942.4</v>
      </c>
      <c r="G455" s="12">
        <f>'[1]форма заявки на 2 пол 2014'!$G455+'[2]форма заявки на 2 пол 2014'!$G455</f>
        <v>0</v>
      </c>
      <c r="H455" s="14">
        <f t="shared" si="15"/>
        <v>0</v>
      </c>
    </row>
    <row r="456" spans="1:8" ht="36">
      <c r="A456" s="10"/>
      <c r="B456" s="11" t="s">
        <v>221</v>
      </c>
      <c r="C456" s="11" t="s">
        <v>736</v>
      </c>
      <c r="D456" s="11" t="s">
        <v>1364</v>
      </c>
      <c r="E456" s="12">
        <v>215194427</v>
      </c>
      <c r="F456" s="13">
        <v>942.4</v>
      </c>
      <c r="G456" s="12">
        <f>'[1]форма заявки на 2 пол 2014'!$G456+'[2]форма заявки на 2 пол 2014'!$G456</f>
        <v>0</v>
      </c>
      <c r="H456" s="14">
        <f t="shared" si="15"/>
        <v>0</v>
      </c>
    </row>
    <row r="457" spans="1:8" ht="36">
      <c r="A457" s="10"/>
      <c r="B457" s="11" t="s">
        <v>221</v>
      </c>
      <c r="C457" s="11" t="s">
        <v>737</v>
      </c>
      <c r="D457" s="11" t="s">
        <v>1365</v>
      </c>
      <c r="E457" s="12">
        <v>215194677</v>
      </c>
      <c r="F457" s="13">
        <v>942.4</v>
      </c>
      <c r="G457" s="12">
        <f>'[1]форма заявки на 2 пол 2014'!$G457+'[2]форма заявки на 2 пол 2014'!$G457</f>
        <v>0</v>
      </c>
      <c r="H457" s="14">
        <f t="shared" si="15"/>
        <v>0</v>
      </c>
    </row>
    <row r="458" spans="1:8" ht="12">
      <c r="A458" s="10"/>
      <c r="B458" s="11" t="s">
        <v>222</v>
      </c>
      <c r="C458" s="11" t="s">
        <v>738</v>
      </c>
      <c r="D458" s="11" t="s">
        <v>1366</v>
      </c>
      <c r="E458" s="12">
        <v>156722108</v>
      </c>
      <c r="F458" s="13">
        <v>818.4</v>
      </c>
      <c r="G458" s="12">
        <f>'[1]форма заявки на 2 пол 2014'!$G458+'[2]форма заявки на 2 пол 2014'!$G458</f>
        <v>0</v>
      </c>
      <c r="H458" s="14">
        <f t="shared" si="15"/>
        <v>0</v>
      </c>
    </row>
    <row r="459" spans="1:8" ht="12">
      <c r="A459" s="10"/>
      <c r="B459" s="11" t="s">
        <v>223</v>
      </c>
      <c r="C459" s="11" t="s">
        <v>738</v>
      </c>
      <c r="D459" s="11" t="s">
        <v>1367</v>
      </c>
      <c r="E459" s="12">
        <v>176289630</v>
      </c>
      <c r="F459" s="13">
        <v>905.2</v>
      </c>
      <c r="G459" s="12">
        <f>'[1]форма заявки на 2 пол 2014'!$G459+'[2]форма заявки на 2 пол 2014'!$G459</f>
        <v>0</v>
      </c>
      <c r="H459" s="14">
        <f t="shared" si="15"/>
        <v>0</v>
      </c>
    </row>
    <row r="460" spans="1:8" ht="12">
      <c r="A460" s="10"/>
      <c r="B460" s="11" t="s">
        <v>224</v>
      </c>
      <c r="C460" s="11" t="s">
        <v>738</v>
      </c>
      <c r="D460" s="11" t="s">
        <v>1368</v>
      </c>
      <c r="E460" s="12">
        <v>156721833</v>
      </c>
      <c r="F460" s="13">
        <v>1116</v>
      </c>
      <c r="G460" s="12">
        <f>'[1]форма заявки на 2 пол 2014'!$G460+'[2]форма заявки на 2 пол 2014'!$G460</f>
        <v>0</v>
      </c>
      <c r="H460" s="14">
        <f t="shared" si="15"/>
        <v>0</v>
      </c>
    </row>
    <row r="461" spans="1:8" ht="12">
      <c r="A461" s="10"/>
      <c r="B461" s="11" t="s">
        <v>225</v>
      </c>
      <c r="C461" s="11" t="s">
        <v>738</v>
      </c>
      <c r="D461" s="11" t="s">
        <v>1369</v>
      </c>
      <c r="E461" s="12">
        <v>156747782</v>
      </c>
      <c r="F461" s="13">
        <v>793.6</v>
      </c>
      <c r="G461" s="12">
        <f>'[1]форма заявки на 2 пол 2014'!$G461+'[2]форма заявки на 2 пол 2014'!$G461</f>
        <v>0</v>
      </c>
      <c r="H461" s="14">
        <f t="shared" si="15"/>
        <v>0</v>
      </c>
    </row>
    <row r="462" spans="1:8" ht="12">
      <c r="A462" s="10"/>
      <c r="B462" s="11" t="s">
        <v>226</v>
      </c>
      <c r="C462" s="11" t="s">
        <v>738</v>
      </c>
      <c r="D462" s="11" t="s">
        <v>1370</v>
      </c>
      <c r="E462" s="12">
        <v>156749693</v>
      </c>
      <c r="F462" s="13">
        <v>905.2</v>
      </c>
      <c r="G462" s="12">
        <f>'[1]форма заявки на 2 пол 2014'!$G462+'[2]форма заявки на 2 пол 2014'!$G462</f>
        <v>0</v>
      </c>
      <c r="H462" s="14">
        <f t="shared" si="15"/>
        <v>0</v>
      </c>
    </row>
    <row r="463" spans="1:8" ht="12">
      <c r="A463" s="10"/>
      <c r="B463" s="11" t="s">
        <v>227</v>
      </c>
      <c r="C463" s="11" t="s">
        <v>738</v>
      </c>
      <c r="D463" s="11" t="s">
        <v>1371</v>
      </c>
      <c r="E463" s="12">
        <v>167213691</v>
      </c>
      <c r="F463" s="13">
        <v>892.8000000000001</v>
      </c>
      <c r="G463" s="12">
        <f>'[1]форма заявки на 2 пол 2014'!$G463+'[2]форма заявки на 2 пол 2014'!$G463</f>
        <v>0</v>
      </c>
      <c r="H463" s="14">
        <f t="shared" si="15"/>
        <v>0</v>
      </c>
    </row>
    <row r="464" spans="1:8" ht="12">
      <c r="A464" s="10"/>
      <c r="B464" s="11" t="s">
        <v>228</v>
      </c>
      <c r="C464" s="11" t="s">
        <v>738</v>
      </c>
      <c r="D464" s="11" t="s">
        <v>1372</v>
      </c>
      <c r="E464" s="12">
        <v>224110130</v>
      </c>
      <c r="F464" s="13">
        <v>865.52</v>
      </c>
      <c r="G464" s="12">
        <f>'[1]форма заявки на 2 пол 2014'!$G464+'[2]форма заявки на 2 пол 2014'!$G464</f>
        <v>0</v>
      </c>
      <c r="H464" s="14">
        <f t="shared" si="15"/>
        <v>0</v>
      </c>
    </row>
    <row r="465" spans="1:8" ht="12">
      <c r="A465" s="10"/>
      <c r="B465" s="11" t="s">
        <v>229</v>
      </c>
      <c r="C465" s="11" t="s">
        <v>738</v>
      </c>
      <c r="D465" s="11" t="s">
        <v>1373</v>
      </c>
      <c r="E465" s="12">
        <v>156749635</v>
      </c>
      <c r="F465" s="13">
        <v>421.6</v>
      </c>
      <c r="G465" s="12">
        <f>'[1]форма заявки на 2 пол 2014'!$G465+'[2]форма заявки на 2 пол 2014'!$G465</f>
        <v>0</v>
      </c>
      <c r="H465" s="14">
        <f t="shared" si="15"/>
        <v>0</v>
      </c>
    </row>
    <row r="466" spans="1:8" ht="12">
      <c r="A466" s="10"/>
      <c r="B466" s="11" t="s">
        <v>230</v>
      </c>
      <c r="C466" s="11" t="s">
        <v>738</v>
      </c>
      <c r="D466" s="11" t="s">
        <v>1374</v>
      </c>
      <c r="E466" s="12">
        <v>156749649</v>
      </c>
      <c r="F466" s="13">
        <v>421.6</v>
      </c>
      <c r="G466" s="12">
        <f>'[1]форма заявки на 2 пол 2014'!$G466+'[2]форма заявки на 2 пол 2014'!$G466</f>
        <v>0</v>
      </c>
      <c r="H466" s="14">
        <f t="shared" si="15"/>
        <v>0</v>
      </c>
    </row>
    <row r="467" spans="1:8" ht="12">
      <c r="A467" s="10"/>
      <c r="B467" s="11" t="s">
        <v>231</v>
      </c>
      <c r="C467" s="11" t="s">
        <v>739</v>
      </c>
      <c r="D467" s="11" t="s">
        <v>1375</v>
      </c>
      <c r="E467" s="12">
        <v>167210383</v>
      </c>
      <c r="F467" s="13">
        <v>617.52</v>
      </c>
      <c r="G467" s="12">
        <f>'[1]форма заявки на 2 пол 2014'!$G467+'[2]форма заявки на 2 пол 2014'!$G467</f>
        <v>0</v>
      </c>
      <c r="H467" s="14">
        <f t="shared" si="15"/>
        <v>0</v>
      </c>
    </row>
    <row r="468" spans="1:8" ht="31.5" customHeight="1">
      <c r="A468" s="10" t="s">
        <v>5</v>
      </c>
      <c r="B468" s="16" t="s">
        <v>232</v>
      </c>
      <c r="C468" s="17"/>
      <c r="D468" s="17"/>
      <c r="E468" s="17"/>
      <c r="F468" s="17"/>
      <c r="G468" s="12">
        <f>'[1]форма заявки на 2 пол 2014'!$G468+'[2]форма заявки на 2 пол 2014'!$G468</f>
        <v>0</v>
      </c>
      <c r="H468" s="18"/>
    </row>
    <row r="469" spans="1:8" ht="12">
      <c r="A469" s="10"/>
      <c r="B469" s="11" t="s">
        <v>233</v>
      </c>
      <c r="C469" s="11" t="s">
        <v>451</v>
      </c>
      <c r="D469" s="11" t="s">
        <v>1376</v>
      </c>
      <c r="E469" s="12">
        <v>155143731</v>
      </c>
      <c r="F469" s="13">
        <v>217</v>
      </c>
      <c r="G469" s="12">
        <f>'[1]форма заявки на 2 пол 2014'!$G469+'[2]форма заявки на 2 пол 2014'!$G469</f>
        <v>0</v>
      </c>
      <c r="H469" s="14">
        <f aca="true" t="shared" si="16" ref="H469:H484">G469*F469</f>
        <v>0</v>
      </c>
    </row>
    <row r="470" spans="1:8" ht="12">
      <c r="A470" s="10"/>
      <c r="B470" s="11" t="s">
        <v>234</v>
      </c>
      <c r="C470" s="11" t="s">
        <v>631</v>
      </c>
      <c r="D470" s="11" t="s">
        <v>1377</v>
      </c>
      <c r="E470" s="12">
        <v>155144235</v>
      </c>
      <c r="F470" s="13">
        <v>75.6772</v>
      </c>
      <c r="G470" s="12">
        <f>'[1]форма заявки на 2 пол 2014'!$G470+'[2]форма заявки на 2 пол 2014'!$G470</f>
        <v>10</v>
      </c>
      <c r="H470" s="14">
        <f t="shared" si="16"/>
        <v>756.7719999999999</v>
      </c>
    </row>
    <row r="471" spans="1:8" ht="12">
      <c r="A471" s="10"/>
      <c r="B471" s="11" t="s">
        <v>234</v>
      </c>
      <c r="C471" s="11" t="s">
        <v>404</v>
      </c>
      <c r="D471" s="11" t="s">
        <v>1378</v>
      </c>
      <c r="E471" s="12">
        <v>155144204</v>
      </c>
      <c r="F471" s="13">
        <v>41.292</v>
      </c>
      <c r="G471" s="12">
        <f>'[1]форма заявки на 2 пол 2014'!$G471+'[2]форма заявки на 2 пол 2014'!$G471</f>
        <v>30</v>
      </c>
      <c r="H471" s="14">
        <f t="shared" si="16"/>
        <v>1238.76</v>
      </c>
    </row>
    <row r="472" spans="1:8" ht="12">
      <c r="A472" s="10"/>
      <c r="B472" s="11" t="s">
        <v>235</v>
      </c>
      <c r="C472" s="11" t="s">
        <v>686</v>
      </c>
      <c r="D472" s="11" t="s">
        <v>1379</v>
      </c>
      <c r="E472" s="12">
        <v>155145951</v>
      </c>
      <c r="F472" s="13">
        <v>221.96</v>
      </c>
      <c r="G472" s="12">
        <f>'[1]форма заявки на 2 пол 2014'!$G472+'[2]форма заявки на 2 пол 2014'!$G472</f>
        <v>30</v>
      </c>
      <c r="H472" s="14">
        <f t="shared" si="16"/>
        <v>6658.8</v>
      </c>
    </row>
    <row r="473" spans="1:8" ht="24">
      <c r="A473" s="10"/>
      <c r="B473" s="11" t="s">
        <v>236</v>
      </c>
      <c r="C473" s="11" t="s">
        <v>740</v>
      </c>
      <c r="D473" s="11" t="s">
        <v>1380</v>
      </c>
      <c r="E473" s="12">
        <v>156918960</v>
      </c>
      <c r="F473" s="13">
        <v>252.34</v>
      </c>
      <c r="G473" s="12">
        <f>'[1]форма заявки на 2 пол 2014'!$G473+'[2]форма заявки на 2 пол 2014'!$G473</f>
        <v>0</v>
      </c>
      <c r="H473" s="14">
        <f t="shared" si="16"/>
        <v>0</v>
      </c>
    </row>
    <row r="474" spans="1:8" ht="36">
      <c r="A474" s="10"/>
      <c r="B474" s="11" t="s">
        <v>237</v>
      </c>
      <c r="C474" s="11" t="s">
        <v>741</v>
      </c>
      <c r="D474" s="11" t="s">
        <v>1381</v>
      </c>
      <c r="E474" s="12">
        <v>155592853</v>
      </c>
      <c r="F474" s="13">
        <v>9.3</v>
      </c>
      <c r="G474" s="12">
        <f>'[1]форма заявки на 2 пол 2014'!$G474+'[2]форма заявки на 2 пол 2014'!$G474</f>
        <v>0</v>
      </c>
      <c r="H474" s="14">
        <f t="shared" si="16"/>
        <v>0</v>
      </c>
    </row>
    <row r="475" spans="1:8" ht="12">
      <c r="A475" s="10"/>
      <c r="B475" s="11" t="s">
        <v>238</v>
      </c>
      <c r="C475" s="11" t="s">
        <v>742</v>
      </c>
      <c r="D475" s="11" t="s">
        <v>1382</v>
      </c>
      <c r="E475" s="12">
        <v>155146910</v>
      </c>
      <c r="F475" s="13">
        <v>42.160000000000004</v>
      </c>
      <c r="G475" s="12">
        <f>'[1]форма заявки на 2 пол 2014'!$G475+'[2]форма заявки на 2 пол 2014'!$G475</f>
        <v>10</v>
      </c>
      <c r="H475" s="14">
        <f t="shared" si="16"/>
        <v>421.6</v>
      </c>
    </row>
    <row r="476" spans="1:8" ht="12">
      <c r="A476" s="10"/>
      <c r="B476" s="11" t="s">
        <v>238</v>
      </c>
      <c r="C476" s="11" t="s">
        <v>743</v>
      </c>
      <c r="D476" s="11" t="s">
        <v>1383</v>
      </c>
      <c r="E476" s="12">
        <v>155151133</v>
      </c>
      <c r="F476" s="13">
        <v>106.1192</v>
      </c>
      <c r="G476" s="12">
        <f>'[1]форма заявки на 2 пол 2014'!$G476+'[2]форма заявки на 2 пол 2014'!$G476</f>
        <v>0</v>
      </c>
      <c r="H476" s="14">
        <f t="shared" si="16"/>
        <v>0</v>
      </c>
    </row>
    <row r="477" spans="1:8" ht="12">
      <c r="A477" s="10"/>
      <c r="B477" s="11" t="s">
        <v>238</v>
      </c>
      <c r="C477" s="11" t="s">
        <v>744</v>
      </c>
      <c r="D477" s="11" t="s">
        <v>1384</v>
      </c>
      <c r="E477" s="12">
        <v>155146967</v>
      </c>
      <c r="F477" s="13">
        <v>18.6</v>
      </c>
      <c r="G477" s="12">
        <f>'[1]форма заявки на 2 пол 2014'!$G477+'[2]форма заявки на 2 пол 2014'!$G477</f>
        <v>0</v>
      </c>
      <c r="H477" s="14">
        <f t="shared" si="16"/>
        <v>0</v>
      </c>
    </row>
    <row r="478" spans="1:8" ht="12">
      <c r="A478" s="10"/>
      <c r="B478" s="11" t="s">
        <v>238</v>
      </c>
      <c r="C478" s="11" t="s">
        <v>745</v>
      </c>
      <c r="D478" s="11" t="s">
        <v>1385</v>
      </c>
      <c r="E478" s="12">
        <v>155146975</v>
      </c>
      <c r="F478" s="13">
        <v>76.632</v>
      </c>
      <c r="G478" s="12">
        <f>'[1]форма заявки на 2 пол 2014'!$G478+'[2]форма заявки на 2 пол 2014'!$G478</f>
        <v>0</v>
      </c>
      <c r="H478" s="14">
        <f t="shared" si="16"/>
        <v>0</v>
      </c>
    </row>
    <row r="479" spans="1:8" ht="12">
      <c r="A479" s="10"/>
      <c r="B479" s="11" t="s">
        <v>239</v>
      </c>
      <c r="C479" s="11" t="s">
        <v>681</v>
      </c>
      <c r="D479" s="11" t="s">
        <v>1386</v>
      </c>
      <c r="E479" s="12">
        <v>155151383</v>
      </c>
      <c r="F479" s="13">
        <v>177.32</v>
      </c>
      <c r="G479" s="12">
        <f>'[1]форма заявки на 2 пол 2014'!$G479+'[2]форма заявки на 2 пол 2014'!$G479</f>
        <v>0</v>
      </c>
      <c r="H479" s="14">
        <f t="shared" si="16"/>
        <v>0</v>
      </c>
    </row>
    <row r="480" spans="1:8" ht="12">
      <c r="A480" s="10"/>
      <c r="B480" s="11" t="s">
        <v>239</v>
      </c>
      <c r="C480" s="11" t="s">
        <v>490</v>
      </c>
      <c r="D480" s="11" t="s">
        <v>1387</v>
      </c>
      <c r="E480" s="12">
        <v>155151573</v>
      </c>
      <c r="F480" s="13">
        <v>248</v>
      </c>
      <c r="G480" s="12">
        <f>'[1]форма заявки на 2 пол 2014'!$G480+'[2]форма заявки на 2 пол 2014'!$G480</f>
        <v>0</v>
      </c>
      <c r="H480" s="14">
        <f t="shared" si="16"/>
        <v>0</v>
      </c>
    </row>
    <row r="481" spans="1:8" ht="12">
      <c r="A481" s="10"/>
      <c r="B481" s="11" t="s">
        <v>240</v>
      </c>
      <c r="C481" s="11" t="s">
        <v>746</v>
      </c>
      <c r="D481" s="11" t="s">
        <v>1388</v>
      </c>
      <c r="E481" s="12">
        <v>196180831</v>
      </c>
      <c r="F481" s="13">
        <v>187.1408</v>
      </c>
      <c r="G481" s="12">
        <f>'[1]форма заявки на 2 пол 2014'!$G481+'[2]форма заявки на 2 пол 2014'!$G481</f>
        <v>0</v>
      </c>
      <c r="H481" s="14">
        <f t="shared" si="16"/>
        <v>0</v>
      </c>
    </row>
    <row r="482" spans="1:8" ht="12">
      <c r="A482" s="10"/>
      <c r="B482" s="11" t="s">
        <v>240</v>
      </c>
      <c r="C482" s="11" t="s">
        <v>747</v>
      </c>
      <c r="D482" s="11" t="s">
        <v>1389</v>
      </c>
      <c r="E482" s="12">
        <v>196180835</v>
      </c>
      <c r="F482" s="13">
        <v>133.424</v>
      </c>
      <c r="G482" s="12">
        <f>'[1]форма заявки на 2 пол 2014'!$G482+'[2]форма заявки на 2 пол 2014'!$G482</f>
        <v>0</v>
      </c>
      <c r="H482" s="14">
        <f t="shared" si="16"/>
        <v>0</v>
      </c>
    </row>
    <row r="483" spans="1:8" ht="48">
      <c r="A483" s="10"/>
      <c r="B483" s="11" t="s">
        <v>240</v>
      </c>
      <c r="C483" s="11" t="s">
        <v>748</v>
      </c>
      <c r="D483" s="11" t="s">
        <v>1390</v>
      </c>
      <c r="E483" s="12">
        <v>224091868</v>
      </c>
      <c r="F483" s="13">
        <v>203.7196</v>
      </c>
      <c r="G483" s="12">
        <f>'[1]форма заявки на 2 пол 2014'!$G483+'[2]форма заявки на 2 пол 2014'!$G483</f>
        <v>0</v>
      </c>
      <c r="H483" s="14">
        <f t="shared" si="16"/>
        <v>0</v>
      </c>
    </row>
    <row r="484" spans="1:8" ht="12">
      <c r="A484" s="10"/>
      <c r="B484" s="11" t="s">
        <v>241</v>
      </c>
      <c r="C484" s="11" t="s">
        <v>374</v>
      </c>
      <c r="D484" s="11" t="s">
        <v>1391</v>
      </c>
      <c r="E484" s="12">
        <v>155154416</v>
      </c>
      <c r="F484" s="13">
        <v>14.359200000000001</v>
      </c>
      <c r="G484" s="12">
        <f>'[1]форма заявки на 2 пол 2014'!$G484+'[2]форма заявки на 2 пол 2014'!$G484</f>
        <v>5</v>
      </c>
      <c r="H484" s="14">
        <f t="shared" si="16"/>
        <v>71.796</v>
      </c>
    </row>
    <row r="485" spans="1:8" ht="21" customHeight="1">
      <c r="A485" s="10" t="s">
        <v>5</v>
      </c>
      <c r="B485" s="16" t="s">
        <v>242</v>
      </c>
      <c r="C485" s="17"/>
      <c r="D485" s="17"/>
      <c r="E485" s="17"/>
      <c r="F485" s="17"/>
      <c r="G485" s="12">
        <f>'[1]форма заявки на 2 пол 2014'!$G485+'[2]форма заявки на 2 пол 2014'!$G485</f>
        <v>0</v>
      </c>
      <c r="H485" s="18"/>
    </row>
    <row r="486" spans="1:8" ht="24">
      <c r="A486" s="10"/>
      <c r="B486" s="11" t="s">
        <v>243</v>
      </c>
      <c r="C486" s="11" t="s">
        <v>749</v>
      </c>
      <c r="D486" s="11" t="s">
        <v>1392</v>
      </c>
      <c r="E486" s="12">
        <v>156961914</v>
      </c>
      <c r="F486" s="13">
        <v>16.244</v>
      </c>
      <c r="G486" s="12">
        <f>'[1]форма заявки на 2 пол 2014'!$G486+'[2]форма заявки на 2 пол 2014'!$G486</f>
        <v>0</v>
      </c>
      <c r="H486" s="14">
        <f aca="true" t="shared" si="17" ref="H486:H491">G486*F486</f>
        <v>0</v>
      </c>
    </row>
    <row r="487" spans="1:8" ht="12">
      <c r="A487" s="10"/>
      <c r="B487" s="11" t="s">
        <v>244</v>
      </c>
      <c r="C487" s="11" t="s">
        <v>750</v>
      </c>
      <c r="D487" s="11" t="s">
        <v>1393</v>
      </c>
      <c r="E487" s="12">
        <v>155201374</v>
      </c>
      <c r="F487" s="13">
        <v>48.4592</v>
      </c>
      <c r="G487" s="12">
        <f>'[1]форма заявки на 2 пол 2014'!$G487+'[2]форма заявки на 2 пол 2014'!$G487</f>
        <v>0</v>
      </c>
      <c r="H487" s="14">
        <f t="shared" si="17"/>
        <v>0</v>
      </c>
    </row>
    <row r="488" spans="1:8" ht="12">
      <c r="A488" s="10"/>
      <c r="B488" s="11" t="s">
        <v>245</v>
      </c>
      <c r="C488" s="11" t="s">
        <v>751</v>
      </c>
      <c r="D488" s="11" t="s">
        <v>1394</v>
      </c>
      <c r="E488" s="12">
        <v>176182106</v>
      </c>
      <c r="F488" s="13">
        <v>68.2</v>
      </c>
      <c r="G488" s="12">
        <f>'[1]форма заявки на 2 пол 2014'!$G488+'[2]форма заявки на 2 пол 2014'!$G488</f>
        <v>0</v>
      </c>
      <c r="H488" s="14">
        <f t="shared" si="17"/>
        <v>0</v>
      </c>
    </row>
    <row r="489" spans="1:8" ht="12">
      <c r="A489" s="10"/>
      <c r="B489" s="11" t="s">
        <v>245</v>
      </c>
      <c r="C489" s="11" t="s">
        <v>752</v>
      </c>
      <c r="D489" s="11" t="s">
        <v>1395</v>
      </c>
      <c r="E489" s="12">
        <v>176182095</v>
      </c>
      <c r="F489" s="13">
        <v>74.4</v>
      </c>
      <c r="G489" s="12">
        <f>'[1]форма заявки на 2 пол 2014'!$G489+'[2]форма заявки на 2 пол 2014'!$G489</f>
        <v>0</v>
      </c>
      <c r="H489" s="14">
        <f t="shared" si="17"/>
        <v>0</v>
      </c>
    </row>
    <row r="490" spans="1:8" ht="12">
      <c r="A490" s="10"/>
      <c r="B490" s="11" t="s">
        <v>246</v>
      </c>
      <c r="C490" s="11" t="s">
        <v>441</v>
      </c>
      <c r="D490" s="11" t="s">
        <v>1396</v>
      </c>
      <c r="E490" s="12">
        <v>156032183</v>
      </c>
      <c r="F490" s="13">
        <v>29.76</v>
      </c>
      <c r="G490" s="12">
        <f>'[1]форма заявки на 2 пол 2014'!$G490+'[2]форма заявки на 2 пол 2014'!$G490</f>
        <v>0</v>
      </c>
      <c r="H490" s="14">
        <f t="shared" si="17"/>
        <v>0</v>
      </c>
    </row>
    <row r="491" spans="1:8" ht="12">
      <c r="A491" s="10"/>
      <c r="B491" s="11" t="s">
        <v>247</v>
      </c>
      <c r="C491" s="11" t="s">
        <v>753</v>
      </c>
      <c r="D491" s="11" t="s">
        <v>1397</v>
      </c>
      <c r="E491" s="12">
        <v>155253330</v>
      </c>
      <c r="F491" s="13">
        <v>22.6548</v>
      </c>
      <c r="G491" s="12">
        <f>'[1]форма заявки на 2 пол 2014'!$G491+'[2]форма заявки на 2 пол 2014'!$G491</f>
        <v>0</v>
      </c>
      <c r="H491" s="14">
        <f t="shared" si="17"/>
        <v>0</v>
      </c>
    </row>
    <row r="492" spans="1:8" ht="24">
      <c r="A492" s="10" t="s">
        <v>5</v>
      </c>
      <c r="B492" s="16" t="s">
        <v>248</v>
      </c>
      <c r="C492" s="17"/>
      <c r="D492" s="17"/>
      <c r="E492" s="17"/>
      <c r="F492" s="17"/>
      <c r="G492" s="12">
        <f>'[1]форма заявки на 2 пол 2014'!$G492+'[2]форма заявки на 2 пол 2014'!$G492</f>
        <v>0</v>
      </c>
      <c r="H492" s="18"/>
    </row>
    <row r="493" spans="1:8" ht="12">
      <c r="A493" s="10"/>
      <c r="B493" s="11" t="s">
        <v>249</v>
      </c>
      <c r="C493" s="11" t="s">
        <v>754</v>
      </c>
      <c r="D493" s="11" t="s">
        <v>1398</v>
      </c>
      <c r="E493" s="12">
        <v>156049837</v>
      </c>
      <c r="F493" s="13">
        <v>34.372800000000005</v>
      </c>
      <c r="G493" s="12">
        <f>'[1]форма заявки на 2 пол 2014'!$G493+'[2]форма заявки на 2 пол 2014'!$G493</f>
        <v>0</v>
      </c>
      <c r="H493" s="14">
        <f>G493*F493</f>
        <v>0</v>
      </c>
    </row>
    <row r="494" spans="1:8" ht="12">
      <c r="A494" s="10"/>
      <c r="B494" s="11" t="s">
        <v>249</v>
      </c>
      <c r="C494" s="11" t="s">
        <v>755</v>
      </c>
      <c r="D494" s="11" t="s">
        <v>1399</v>
      </c>
      <c r="E494" s="12">
        <v>156049854</v>
      </c>
      <c r="F494" s="13">
        <v>11.1972</v>
      </c>
      <c r="G494" s="12">
        <f>'[1]форма заявки на 2 пол 2014'!$G494+'[2]форма заявки на 2 пол 2014'!$G494</f>
        <v>0</v>
      </c>
      <c r="H494" s="14">
        <f>G494*F494</f>
        <v>0</v>
      </c>
    </row>
    <row r="495" spans="1:8" ht="21" customHeight="1">
      <c r="A495" s="10" t="s">
        <v>5</v>
      </c>
      <c r="B495" s="16" t="s">
        <v>250</v>
      </c>
      <c r="C495" s="17"/>
      <c r="D495" s="17"/>
      <c r="E495" s="17"/>
      <c r="F495" s="17"/>
      <c r="G495" s="12">
        <f>'[1]форма заявки на 2 пол 2014'!$G495+'[2]форма заявки на 2 пол 2014'!$G495</f>
        <v>0</v>
      </c>
      <c r="H495" s="18"/>
    </row>
    <row r="496" spans="1:8" ht="12">
      <c r="A496" s="10"/>
      <c r="B496" s="11" t="s">
        <v>251</v>
      </c>
      <c r="C496" s="11" t="s">
        <v>756</v>
      </c>
      <c r="D496" s="11" t="s">
        <v>1400</v>
      </c>
      <c r="E496" s="12">
        <v>156100746</v>
      </c>
      <c r="F496" s="13">
        <v>45.88</v>
      </c>
      <c r="G496" s="12">
        <f>'[1]форма заявки на 2 пол 2014'!$G496+'[2]форма заявки на 2 пол 2014'!$G496</f>
        <v>0</v>
      </c>
      <c r="H496" s="14">
        <f>G496*F496</f>
        <v>0</v>
      </c>
    </row>
    <row r="497" spans="1:8" ht="36">
      <c r="A497" s="10"/>
      <c r="B497" s="11" t="s">
        <v>252</v>
      </c>
      <c r="C497" s="11" t="s">
        <v>757</v>
      </c>
      <c r="D497" s="11" t="s">
        <v>1401</v>
      </c>
      <c r="E497" s="12">
        <v>196183134</v>
      </c>
      <c r="F497" s="13">
        <v>136.89600000000002</v>
      </c>
      <c r="G497" s="12">
        <f>'[1]форма заявки на 2 пол 2014'!$G497+'[2]форма заявки на 2 пол 2014'!$G497</f>
        <v>0</v>
      </c>
      <c r="H497" s="14">
        <f>G497*F497</f>
        <v>0</v>
      </c>
    </row>
    <row r="498" spans="1:8" ht="12">
      <c r="A498" s="10"/>
      <c r="B498" s="11" t="s">
        <v>253</v>
      </c>
      <c r="C498" s="11" t="s">
        <v>758</v>
      </c>
      <c r="D498" s="11" t="s">
        <v>1402</v>
      </c>
      <c r="E498" s="12">
        <v>156049185</v>
      </c>
      <c r="F498" s="13">
        <v>27.962</v>
      </c>
      <c r="G498" s="12">
        <f>'[1]форма заявки на 2 пол 2014'!$G498+'[2]форма заявки на 2 пол 2014'!$G498</f>
        <v>0</v>
      </c>
      <c r="H498" s="14">
        <f>G498*F498</f>
        <v>0</v>
      </c>
    </row>
    <row r="499" spans="1:8" ht="21" customHeight="1">
      <c r="A499" s="10" t="s">
        <v>5</v>
      </c>
      <c r="B499" s="16" t="s">
        <v>254</v>
      </c>
      <c r="C499" s="17"/>
      <c r="D499" s="17"/>
      <c r="E499" s="17"/>
      <c r="F499" s="17"/>
      <c r="G499" s="12">
        <f>'[1]форма заявки на 2 пол 2014'!$G499+'[2]форма заявки на 2 пол 2014'!$G499</f>
        <v>0</v>
      </c>
      <c r="H499" s="18"/>
    </row>
    <row r="500" spans="1:8" ht="24">
      <c r="A500" s="10"/>
      <c r="B500" s="11" t="s">
        <v>255</v>
      </c>
      <c r="C500" s="11" t="s">
        <v>759</v>
      </c>
      <c r="D500" s="11" t="s">
        <v>1403</v>
      </c>
      <c r="E500" s="12">
        <v>157029055</v>
      </c>
      <c r="F500" s="13">
        <v>76.2848</v>
      </c>
      <c r="G500" s="12">
        <f>'[1]форма заявки на 2 пол 2014'!$G500+'[2]форма заявки на 2 пол 2014'!$G500</f>
        <v>30</v>
      </c>
      <c r="H500" s="14">
        <f aca="true" t="shared" si="18" ref="H500:H505">G500*F500</f>
        <v>2288.5440000000003</v>
      </c>
    </row>
    <row r="501" spans="1:8" ht="24">
      <c r="A501" s="10"/>
      <c r="B501" s="11" t="s">
        <v>255</v>
      </c>
      <c r="C501" s="11" t="s">
        <v>760</v>
      </c>
      <c r="D501" s="11" t="s">
        <v>1404</v>
      </c>
      <c r="E501" s="12">
        <v>204952692</v>
      </c>
      <c r="F501" s="13">
        <v>89.7264</v>
      </c>
      <c r="G501" s="12">
        <f>'[1]форма заявки на 2 пол 2014'!$G501+'[2]форма заявки на 2 пол 2014'!$G501</f>
        <v>0</v>
      </c>
      <c r="H501" s="14">
        <f t="shared" si="18"/>
        <v>0</v>
      </c>
    </row>
    <row r="502" spans="1:8" ht="12">
      <c r="A502" s="10"/>
      <c r="B502" s="11" t="s">
        <v>255</v>
      </c>
      <c r="C502" s="11" t="s">
        <v>761</v>
      </c>
      <c r="D502" s="11" t="s">
        <v>1405</v>
      </c>
      <c r="E502" s="12">
        <v>157036191</v>
      </c>
      <c r="F502" s="13">
        <v>93.62</v>
      </c>
      <c r="G502" s="12">
        <f>'[1]форма заявки на 2 пол 2014'!$G502+'[2]форма заявки на 2 пол 2014'!$G502</f>
        <v>20</v>
      </c>
      <c r="H502" s="14">
        <f t="shared" si="18"/>
        <v>1872.4</v>
      </c>
    </row>
    <row r="503" spans="1:8" ht="12">
      <c r="A503" s="10"/>
      <c r="B503" s="11" t="s">
        <v>255</v>
      </c>
      <c r="C503" s="11" t="s">
        <v>762</v>
      </c>
      <c r="D503" s="11" t="s">
        <v>1406</v>
      </c>
      <c r="E503" s="12">
        <v>196182956</v>
      </c>
      <c r="F503" s="13">
        <v>79.918</v>
      </c>
      <c r="G503" s="12">
        <f>'[1]форма заявки на 2 пол 2014'!$G503+'[2]форма заявки на 2 пол 2014'!$G503</f>
        <v>0</v>
      </c>
      <c r="H503" s="14">
        <f t="shared" si="18"/>
        <v>0</v>
      </c>
    </row>
    <row r="504" spans="1:8" ht="12">
      <c r="A504" s="10"/>
      <c r="B504" s="11" t="s">
        <v>256</v>
      </c>
      <c r="C504" s="11" t="s">
        <v>763</v>
      </c>
      <c r="D504" s="11" t="s">
        <v>1407</v>
      </c>
      <c r="E504" s="12">
        <v>156694446</v>
      </c>
      <c r="F504" s="13">
        <v>248</v>
      </c>
      <c r="G504" s="12">
        <f>'[1]форма заявки на 2 пол 2014'!$G504+'[2]форма заявки на 2 пол 2014'!$G504</f>
        <v>10</v>
      </c>
      <c r="H504" s="14">
        <f t="shared" si="18"/>
        <v>2480</v>
      </c>
    </row>
    <row r="505" spans="1:8" ht="12">
      <c r="A505" s="10"/>
      <c r="B505" s="11" t="s">
        <v>256</v>
      </c>
      <c r="C505" s="11" t="s">
        <v>398</v>
      </c>
      <c r="D505" s="11" t="s">
        <v>1408</v>
      </c>
      <c r="E505" s="12">
        <v>196183483</v>
      </c>
      <c r="F505" s="13">
        <v>545.6</v>
      </c>
      <c r="G505" s="12">
        <f>'[1]форма заявки на 2 пол 2014'!$G505+'[2]форма заявки на 2 пол 2014'!$G505</f>
        <v>0</v>
      </c>
      <c r="H505" s="14">
        <f t="shared" si="18"/>
        <v>0</v>
      </c>
    </row>
    <row r="506" spans="1:8" ht="21" customHeight="1">
      <c r="A506" s="10" t="s">
        <v>5</v>
      </c>
      <c r="B506" s="16" t="s">
        <v>257</v>
      </c>
      <c r="C506" s="17"/>
      <c r="D506" s="17"/>
      <c r="E506" s="17"/>
      <c r="F506" s="17"/>
      <c r="G506" s="12">
        <f>'[1]форма заявки на 2 пол 2014'!$G506+'[2]форма заявки на 2 пол 2014'!$G506</f>
        <v>0</v>
      </c>
      <c r="H506" s="18"/>
    </row>
    <row r="507" spans="1:8" ht="12">
      <c r="A507" s="10"/>
      <c r="B507" s="11" t="s">
        <v>258</v>
      </c>
      <c r="C507" s="11" t="s">
        <v>681</v>
      </c>
      <c r="D507" s="11" t="s">
        <v>1409</v>
      </c>
      <c r="E507" s="12">
        <v>155528690</v>
      </c>
      <c r="F507" s="13">
        <v>111.60000000000001</v>
      </c>
      <c r="G507" s="12">
        <f>'[1]форма заявки на 2 пол 2014'!$G507+'[2]форма заявки на 2 пол 2014'!$G507</f>
        <v>0</v>
      </c>
      <c r="H507" s="14">
        <f>G507*F507</f>
        <v>0</v>
      </c>
    </row>
    <row r="508" spans="1:8" ht="12">
      <c r="A508" s="10"/>
      <c r="B508" s="11" t="s">
        <v>258</v>
      </c>
      <c r="C508" s="11" t="s">
        <v>490</v>
      </c>
      <c r="D508" s="11" t="s">
        <v>1410</v>
      </c>
      <c r="E508" s="12">
        <v>155528704</v>
      </c>
      <c r="F508" s="13">
        <v>248</v>
      </c>
      <c r="G508" s="12">
        <f>'[1]форма заявки на 2 пол 2014'!$G508+'[2]форма заявки на 2 пол 2014'!$G508</f>
        <v>12</v>
      </c>
      <c r="H508" s="14">
        <f>G508*F508</f>
        <v>2976</v>
      </c>
    </row>
    <row r="509" spans="1:8" ht="21" customHeight="1">
      <c r="A509" s="10" t="s">
        <v>5</v>
      </c>
      <c r="B509" s="16" t="s">
        <v>259</v>
      </c>
      <c r="C509" s="17"/>
      <c r="D509" s="17"/>
      <c r="E509" s="17"/>
      <c r="F509" s="17"/>
      <c r="G509" s="12">
        <f>'[1]форма заявки на 2 пол 2014'!$G509+'[2]форма заявки на 2 пол 2014'!$G509</f>
        <v>0</v>
      </c>
      <c r="H509" s="18"/>
    </row>
    <row r="510" spans="1:8" ht="12">
      <c r="A510" s="10"/>
      <c r="B510" s="11" t="s">
        <v>260</v>
      </c>
      <c r="C510" s="11" t="s">
        <v>441</v>
      </c>
      <c r="D510" s="11" t="s">
        <v>1411</v>
      </c>
      <c r="E510" s="12">
        <v>156024511</v>
      </c>
      <c r="F510" s="13">
        <v>2.728</v>
      </c>
      <c r="G510" s="12">
        <f>'[1]форма заявки на 2 пол 2014'!$G510+'[2]форма заявки на 2 пол 2014'!$G510</f>
        <v>0</v>
      </c>
      <c r="H510" s="14">
        <f aca="true" t="shared" si="19" ref="H510:H515">G510*F510</f>
        <v>0</v>
      </c>
    </row>
    <row r="511" spans="1:8" ht="12">
      <c r="A511" s="10"/>
      <c r="B511" s="11" t="s">
        <v>261</v>
      </c>
      <c r="C511" s="11" t="s">
        <v>764</v>
      </c>
      <c r="D511" s="11" t="s">
        <v>1412</v>
      </c>
      <c r="E511" s="12">
        <v>157040022</v>
      </c>
      <c r="F511" s="13">
        <v>36.828</v>
      </c>
      <c r="G511" s="12">
        <f>'[1]форма заявки на 2 пол 2014'!$G511+'[2]форма заявки на 2 пол 2014'!$G511</f>
        <v>10</v>
      </c>
      <c r="H511" s="14">
        <f t="shared" si="19"/>
        <v>368.28000000000003</v>
      </c>
    </row>
    <row r="512" spans="1:8" ht="12">
      <c r="A512" s="10"/>
      <c r="B512" s="11" t="s">
        <v>261</v>
      </c>
      <c r="C512" s="11" t="s">
        <v>765</v>
      </c>
      <c r="D512" s="11" t="s">
        <v>1413</v>
      </c>
      <c r="E512" s="12">
        <v>154971388</v>
      </c>
      <c r="F512" s="13">
        <v>37.2</v>
      </c>
      <c r="G512" s="12">
        <f>'[1]форма заявки на 2 пол 2014'!$G512+'[2]форма заявки на 2 пол 2014'!$G512</f>
        <v>10</v>
      </c>
      <c r="H512" s="14">
        <f t="shared" si="19"/>
        <v>372</v>
      </c>
    </row>
    <row r="513" spans="1:8" ht="12">
      <c r="A513" s="10"/>
      <c r="B513" s="11" t="s">
        <v>262</v>
      </c>
      <c r="C513" s="11" t="s">
        <v>766</v>
      </c>
      <c r="D513" s="11" t="s">
        <v>1414</v>
      </c>
      <c r="E513" s="12">
        <v>157040420</v>
      </c>
      <c r="F513" s="13">
        <v>91.76</v>
      </c>
      <c r="G513" s="12">
        <f>'[1]форма заявки на 2 пол 2014'!$G513+'[2]форма заявки на 2 пол 2014'!$G513</f>
        <v>10</v>
      </c>
      <c r="H513" s="14">
        <f t="shared" si="19"/>
        <v>917.6</v>
      </c>
    </row>
    <row r="514" spans="1:8" ht="12">
      <c r="A514" s="10"/>
      <c r="B514" s="11" t="s">
        <v>262</v>
      </c>
      <c r="C514" s="11" t="s">
        <v>767</v>
      </c>
      <c r="D514" s="11" t="s">
        <v>1415</v>
      </c>
      <c r="E514" s="12">
        <v>154973323</v>
      </c>
      <c r="F514" s="13">
        <v>18.6</v>
      </c>
      <c r="G514" s="12">
        <f>'[1]форма заявки на 2 пол 2014'!$G514+'[2]форма заявки на 2 пол 2014'!$G514</f>
        <v>10</v>
      </c>
      <c r="H514" s="14">
        <f t="shared" si="19"/>
        <v>186</v>
      </c>
    </row>
    <row r="515" spans="1:8" ht="12">
      <c r="A515" s="10"/>
      <c r="B515" s="11" t="s">
        <v>263</v>
      </c>
      <c r="C515" s="11" t="s">
        <v>768</v>
      </c>
      <c r="D515" s="11" t="s">
        <v>1416</v>
      </c>
      <c r="E515" s="12">
        <v>154974323</v>
      </c>
      <c r="F515" s="13">
        <v>127.47200000000001</v>
      </c>
      <c r="G515" s="12">
        <f>'[1]форма заявки на 2 пол 2014'!$G515+'[2]форма заявки на 2 пол 2014'!$G515</f>
        <v>15</v>
      </c>
      <c r="H515" s="14">
        <f t="shared" si="19"/>
        <v>1912.0800000000002</v>
      </c>
    </row>
    <row r="516" spans="1:8" ht="21" customHeight="1">
      <c r="A516" s="10" t="s">
        <v>5</v>
      </c>
      <c r="B516" s="16" t="s">
        <v>264</v>
      </c>
      <c r="C516" s="17"/>
      <c r="D516" s="17"/>
      <c r="E516" s="17"/>
      <c r="F516" s="17"/>
      <c r="G516" s="12">
        <f>'[1]форма заявки на 2 пол 2014'!$G516+'[2]форма заявки на 2 пол 2014'!$G516</f>
        <v>0</v>
      </c>
      <c r="H516" s="18"/>
    </row>
    <row r="517" spans="1:8" ht="12">
      <c r="A517" s="10"/>
      <c r="B517" s="11" t="s">
        <v>265</v>
      </c>
      <c r="C517" s="11" t="s">
        <v>769</v>
      </c>
      <c r="D517" s="11" t="s">
        <v>1417</v>
      </c>
      <c r="E517" s="12">
        <v>154986849</v>
      </c>
      <c r="F517" s="13">
        <v>822.12</v>
      </c>
      <c r="G517" s="12">
        <f>'[1]форма заявки на 2 пол 2014'!$G517+'[2]форма заявки на 2 пол 2014'!$G517</f>
        <v>12</v>
      </c>
      <c r="H517" s="14">
        <f>G517*F517</f>
        <v>9865.44</v>
      </c>
    </row>
    <row r="518" spans="1:8" ht="12">
      <c r="A518" s="10"/>
      <c r="B518" s="11" t="s">
        <v>266</v>
      </c>
      <c r="C518" s="11" t="s">
        <v>770</v>
      </c>
      <c r="D518" s="11" t="s">
        <v>1418</v>
      </c>
      <c r="E518" s="12">
        <v>154986987</v>
      </c>
      <c r="F518" s="13">
        <v>673.32</v>
      </c>
      <c r="G518" s="12">
        <f>'[1]форма заявки на 2 пол 2014'!$G518+'[2]форма заявки на 2 пол 2014'!$G518</f>
        <v>17</v>
      </c>
      <c r="H518" s="14">
        <f>G518*F518</f>
        <v>11446.44</v>
      </c>
    </row>
    <row r="519" spans="1:8" ht="12">
      <c r="A519" s="10"/>
      <c r="B519" s="11" t="s">
        <v>267</v>
      </c>
      <c r="C519" s="11" t="s">
        <v>771</v>
      </c>
      <c r="D519" s="11" t="s">
        <v>1419</v>
      </c>
      <c r="E519" s="12">
        <v>154987180</v>
      </c>
      <c r="F519" s="13">
        <v>558</v>
      </c>
      <c r="G519" s="12">
        <f>'[1]форма заявки на 2 пол 2014'!$G519+'[2]форма заявки на 2 пол 2014'!$G519</f>
        <v>0</v>
      </c>
      <c r="H519" s="14">
        <f>G519*F519</f>
        <v>0</v>
      </c>
    </row>
    <row r="520" spans="1:8" ht="12">
      <c r="A520" s="10"/>
      <c r="B520" s="11" t="s">
        <v>268</v>
      </c>
      <c r="C520" s="11" t="s">
        <v>772</v>
      </c>
      <c r="D520" s="11" t="s">
        <v>1420</v>
      </c>
      <c r="E520" s="12">
        <v>155094986</v>
      </c>
      <c r="F520" s="13">
        <v>79.2236</v>
      </c>
      <c r="G520" s="12">
        <f>'[1]форма заявки на 2 пол 2014'!$G520+'[2]форма заявки на 2 пол 2014'!$G520</f>
        <v>6</v>
      </c>
      <c r="H520" s="14">
        <f>G520*F520</f>
        <v>475.3416</v>
      </c>
    </row>
    <row r="521" spans="1:8" ht="21" customHeight="1">
      <c r="A521" s="10" t="s">
        <v>5</v>
      </c>
      <c r="B521" s="16" t="s">
        <v>269</v>
      </c>
      <c r="C521" s="17"/>
      <c r="D521" s="17"/>
      <c r="E521" s="17"/>
      <c r="F521" s="17"/>
      <c r="G521" s="12">
        <f>'[1]форма заявки на 2 пол 2014'!$G521+'[2]форма заявки на 2 пол 2014'!$G521</f>
        <v>0</v>
      </c>
      <c r="H521" s="18"/>
    </row>
    <row r="522" spans="1:8" ht="12">
      <c r="A522" s="10"/>
      <c r="B522" s="11" t="s">
        <v>270</v>
      </c>
      <c r="C522" s="11" t="s">
        <v>405</v>
      </c>
      <c r="D522" s="11" t="s">
        <v>1421</v>
      </c>
      <c r="E522" s="12">
        <v>154968776</v>
      </c>
      <c r="F522" s="13">
        <v>84.32000000000001</v>
      </c>
      <c r="G522" s="12">
        <f>'[1]форма заявки на 2 пол 2014'!$G522+'[2]форма заявки на 2 пол 2014'!$G522</f>
        <v>0</v>
      </c>
      <c r="H522" s="14">
        <f>G522*F522</f>
        <v>0</v>
      </c>
    </row>
    <row r="523" spans="1:8" ht="21" customHeight="1">
      <c r="A523" s="10" t="s">
        <v>5</v>
      </c>
      <c r="B523" s="16" t="s">
        <v>271</v>
      </c>
      <c r="C523" s="17"/>
      <c r="D523" s="17"/>
      <c r="E523" s="17"/>
      <c r="F523" s="17"/>
      <c r="G523" s="12">
        <f>'[1]форма заявки на 2 пол 2014'!$G523+'[2]форма заявки на 2 пол 2014'!$G523</f>
        <v>0</v>
      </c>
      <c r="H523" s="18"/>
    </row>
    <row r="524" spans="1:8" ht="12">
      <c r="A524" s="10"/>
      <c r="B524" s="11" t="s">
        <v>272</v>
      </c>
      <c r="C524" s="11" t="s">
        <v>773</v>
      </c>
      <c r="D524" s="11" t="s">
        <v>1422</v>
      </c>
      <c r="E524" s="12">
        <v>155517214</v>
      </c>
      <c r="F524" s="13">
        <v>124.992</v>
      </c>
      <c r="G524" s="12">
        <f>'[1]форма заявки на 2 пол 2014'!$G524+'[2]форма заявки на 2 пол 2014'!$G524</f>
        <v>84</v>
      </c>
      <c r="H524" s="14">
        <f aca="true" t="shared" si="20" ref="H524:H579">G524*F524</f>
        <v>10499.328</v>
      </c>
    </row>
    <row r="525" spans="1:8" ht="12">
      <c r="A525" s="10"/>
      <c r="B525" s="11" t="s">
        <v>272</v>
      </c>
      <c r="C525" s="11" t="s">
        <v>774</v>
      </c>
      <c r="D525" s="11" t="s">
        <v>1423</v>
      </c>
      <c r="E525" s="12">
        <v>155517404</v>
      </c>
      <c r="F525" s="13">
        <v>169.6568</v>
      </c>
      <c r="G525" s="12">
        <f>'[1]форма заявки на 2 пол 2014'!$G525+'[2]форма заявки на 2 пол 2014'!$G525</f>
        <v>200</v>
      </c>
      <c r="H525" s="14">
        <f t="shared" si="20"/>
        <v>33931.36</v>
      </c>
    </row>
    <row r="526" spans="1:8" ht="12">
      <c r="A526" s="10"/>
      <c r="B526" s="11" t="s">
        <v>272</v>
      </c>
      <c r="C526" s="11" t="s">
        <v>775</v>
      </c>
      <c r="D526" s="11" t="s">
        <v>1424</v>
      </c>
      <c r="E526" s="12">
        <v>166614714</v>
      </c>
      <c r="F526" s="13">
        <v>131.9484</v>
      </c>
      <c r="G526" s="12">
        <f>'[1]форма заявки на 2 пол 2014'!$G526+'[2]форма заявки на 2 пол 2014'!$G526</f>
        <v>30</v>
      </c>
      <c r="H526" s="14">
        <f t="shared" si="20"/>
        <v>3958.4519999999998</v>
      </c>
    </row>
    <row r="527" spans="1:8" ht="12">
      <c r="A527" s="10"/>
      <c r="B527" s="11" t="s">
        <v>273</v>
      </c>
      <c r="C527" s="11" t="s">
        <v>776</v>
      </c>
      <c r="D527" s="11" t="s">
        <v>1425</v>
      </c>
      <c r="E527" s="12">
        <v>155526216</v>
      </c>
      <c r="F527" s="13">
        <v>117.304</v>
      </c>
      <c r="G527" s="12">
        <f>'[1]форма заявки на 2 пол 2014'!$G527+'[2]форма заявки на 2 пол 2014'!$G527</f>
        <v>0</v>
      </c>
      <c r="H527" s="14">
        <f t="shared" si="20"/>
        <v>0</v>
      </c>
    </row>
    <row r="528" spans="1:8" ht="12">
      <c r="A528" s="10"/>
      <c r="B528" s="11" t="s">
        <v>273</v>
      </c>
      <c r="C528" s="11" t="s">
        <v>777</v>
      </c>
      <c r="D528" s="11" t="s">
        <v>1426</v>
      </c>
      <c r="E528" s="12">
        <v>155526131</v>
      </c>
      <c r="F528" s="13">
        <v>157.356</v>
      </c>
      <c r="G528" s="12">
        <f>'[1]форма заявки на 2 пол 2014'!$G528+'[2]форма заявки на 2 пол 2014'!$G528</f>
        <v>180</v>
      </c>
      <c r="H528" s="14">
        <f t="shared" si="20"/>
        <v>28324.079999999998</v>
      </c>
    </row>
    <row r="529" spans="1:8" ht="12">
      <c r="A529" s="10"/>
      <c r="B529" s="11" t="s">
        <v>273</v>
      </c>
      <c r="C529" s="11" t="s">
        <v>778</v>
      </c>
      <c r="D529" s="11" t="s">
        <v>1427</v>
      </c>
      <c r="E529" s="12">
        <v>186621117</v>
      </c>
      <c r="F529" s="13">
        <v>240.56</v>
      </c>
      <c r="G529" s="12">
        <f>'[1]форма заявки на 2 пол 2014'!$G529+'[2]форма заявки на 2 пол 2014'!$G529</f>
        <v>180</v>
      </c>
      <c r="H529" s="14">
        <f t="shared" si="20"/>
        <v>43300.8</v>
      </c>
    </row>
    <row r="530" spans="1:8" ht="12">
      <c r="A530" s="10"/>
      <c r="B530" s="11" t="s">
        <v>274</v>
      </c>
      <c r="C530" s="11" t="s">
        <v>765</v>
      </c>
      <c r="D530" s="11" t="s">
        <v>1428</v>
      </c>
      <c r="E530" s="12">
        <v>155524785</v>
      </c>
      <c r="F530" s="13">
        <v>210.056</v>
      </c>
      <c r="G530" s="12">
        <f>'[1]форма заявки на 2 пол 2014'!$G530+'[2]форма заявки на 2 пол 2014'!$G530</f>
        <v>0</v>
      </c>
      <c r="H530" s="14">
        <f t="shared" si="20"/>
        <v>0</v>
      </c>
    </row>
    <row r="531" spans="1:8" ht="12">
      <c r="A531" s="10"/>
      <c r="B531" s="11" t="s">
        <v>274</v>
      </c>
      <c r="C531" s="11" t="s">
        <v>681</v>
      </c>
      <c r="D531" s="11" t="s">
        <v>1429</v>
      </c>
      <c r="E531" s="12">
        <v>155524790</v>
      </c>
      <c r="F531" s="13">
        <v>186.186</v>
      </c>
      <c r="G531" s="12">
        <f>'[1]форма заявки на 2 пол 2014'!$G531+'[2]форма заявки на 2 пол 2014'!$G531</f>
        <v>0</v>
      </c>
      <c r="H531" s="14">
        <f t="shared" si="20"/>
        <v>0</v>
      </c>
    </row>
    <row r="532" spans="1:8" ht="12">
      <c r="A532" s="10"/>
      <c r="B532" s="11" t="s">
        <v>274</v>
      </c>
      <c r="C532" s="11" t="s">
        <v>779</v>
      </c>
      <c r="D532" s="11" t="s">
        <v>1430</v>
      </c>
      <c r="E532" s="12">
        <v>155524831</v>
      </c>
      <c r="F532" s="13">
        <v>239.65480000000002</v>
      </c>
      <c r="G532" s="12">
        <f>'[1]форма заявки на 2 пол 2014'!$G532+'[2]форма заявки на 2 пол 2014'!$G532</f>
        <v>0</v>
      </c>
      <c r="H532" s="14">
        <f t="shared" si="20"/>
        <v>0</v>
      </c>
    </row>
    <row r="533" spans="1:8" ht="12">
      <c r="A533" s="10"/>
      <c r="B533" s="11" t="s">
        <v>274</v>
      </c>
      <c r="C533" s="11" t="s">
        <v>490</v>
      </c>
      <c r="D533" s="11" t="s">
        <v>1431</v>
      </c>
      <c r="E533" s="12">
        <v>155524843</v>
      </c>
      <c r="F533" s="13">
        <v>544.236</v>
      </c>
      <c r="G533" s="12">
        <f>'[1]форма заявки на 2 пол 2014'!$G533+'[2]форма заявки на 2 пол 2014'!$G533</f>
        <v>6</v>
      </c>
      <c r="H533" s="14">
        <f t="shared" si="20"/>
        <v>3265.416</v>
      </c>
    </row>
    <row r="534" spans="1:8" ht="24">
      <c r="A534" s="10"/>
      <c r="B534" s="11" t="s">
        <v>275</v>
      </c>
      <c r="C534" s="11" t="s">
        <v>780</v>
      </c>
      <c r="D534" s="11" t="s">
        <v>1432</v>
      </c>
      <c r="E534" s="12">
        <v>157466969</v>
      </c>
      <c r="F534" s="13">
        <v>1612</v>
      </c>
      <c r="G534" s="12">
        <f>'[1]форма заявки на 2 пол 2014'!$G534+'[2]форма заявки на 2 пол 2014'!$G534</f>
        <v>10</v>
      </c>
      <c r="H534" s="14">
        <f t="shared" si="20"/>
        <v>16120</v>
      </c>
    </row>
    <row r="535" spans="1:8" ht="24">
      <c r="A535" s="10"/>
      <c r="B535" s="11" t="s">
        <v>275</v>
      </c>
      <c r="C535" s="11" t="s">
        <v>781</v>
      </c>
      <c r="D535" s="11" t="s">
        <v>1433</v>
      </c>
      <c r="E535" s="12">
        <v>155616846</v>
      </c>
      <c r="F535" s="13">
        <v>1984</v>
      </c>
      <c r="G535" s="12">
        <f>'[1]форма заявки на 2 пол 2014'!$G535+'[2]форма заявки на 2 пол 2014'!$G535</f>
        <v>4</v>
      </c>
      <c r="H535" s="14">
        <f t="shared" si="20"/>
        <v>7936</v>
      </c>
    </row>
    <row r="536" spans="1:8" ht="24">
      <c r="A536" s="10"/>
      <c r="B536" s="11" t="s">
        <v>276</v>
      </c>
      <c r="C536" s="11" t="s">
        <v>782</v>
      </c>
      <c r="D536" s="11" t="s">
        <v>1434</v>
      </c>
      <c r="E536" s="12">
        <v>155617422</v>
      </c>
      <c r="F536" s="13">
        <v>1612</v>
      </c>
      <c r="G536" s="12">
        <f>'[1]форма заявки на 2 пол 2014'!$G536+'[2]форма заявки на 2 пол 2014'!$G536</f>
        <v>4</v>
      </c>
      <c r="H536" s="14">
        <f t="shared" si="20"/>
        <v>6448</v>
      </c>
    </row>
    <row r="537" spans="1:8" ht="24">
      <c r="A537" s="10"/>
      <c r="B537" s="11" t="s">
        <v>276</v>
      </c>
      <c r="C537" s="11" t="s">
        <v>783</v>
      </c>
      <c r="D537" s="11" t="s">
        <v>1435</v>
      </c>
      <c r="E537" s="12">
        <v>155617475</v>
      </c>
      <c r="F537" s="13">
        <v>1984</v>
      </c>
      <c r="G537" s="12">
        <f>'[1]форма заявки на 2 пол 2014'!$G537+'[2]форма заявки на 2 пол 2014'!$G537</f>
        <v>0</v>
      </c>
      <c r="H537" s="14">
        <f t="shared" si="20"/>
        <v>0</v>
      </c>
    </row>
    <row r="538" spans="1:8" ht="24">
      <c r="A538" s="10"/>
      <c r="B538" s="11" t="s">
        <v>277</v>
      </c>
      <c r="C538" s="11" t="s">
        <v>784</v>
      </c>
      <c r="D538" s="11" t="s">
        <v>1436</v>
      </c>
      <c r="E538" s="12">
        <v>196182912</v>
      </c>
      <c r="F538" s="13">
        <v>4039.92</v>
      </c>
      <c r="G538" s="12">
        <f>'[1]форма заявки на 2 пол 2014'!$G538+'[2]форма заявки на 2 пол 2014'!$G538</f>
        <v>57</v>
      </c>
      <c r="H538" s="14">
        <f t="shared" si="20"/>
        <v>230275.44</v>
      </c>
    </row>
    <row r="539" spans="1:8" ht="36">
      <c r="A539" s="10"/>
      <c r="B539" s="11" t="s">
        <v>278</v>
      </c>
      <c r="C539" s="11" t="s">
        <v>785</v>
      </c>
      <c r="D539" s="11" t="s">
        <v>1437</v>
      </c>
      <c r="E539" s="12">
        <v>224131992</v>
      </c>
      <c r="F539" s="13">
        <v>2429.16</v>
      </c>
      <c r="G539" s="12">
        <f>'[1]форма заявки на 2 пол 2014'!$G539+'[2]форма заявки на 2 пол 2014'!$G539</f>
        <v>4</v>
      </c>
      <c r="H539" s="14">
        <f t="shared" si="20"/>
        <v>9716.64</v>
      </c>
    </row>
    <row r="540" spans="1:8" ht="24">
      <c r="A540" s="10"/>
      <c r="B540" s="11" t="s">
        <v>279</v>
      </c>
      <c r="C540" s="11" t="s">
        <v>786</v>
      </c>
      <c r="D540" s="11" t="s">
        <v>1438</v>
      </c>
      <c r="E540" s="12">
        <v>155604056</v>
      </c>
      <c r="F540" s="13">
        <v>992</v>
      </c>
      <c r="G540" s="12">
        <f>'[1]форма заявки на 2 пол 2014'!$G540+'[2]форма заявки на 2 пол 2014'!$G540</f>
        <v>0</v>
      </c>
      <c r="H540" s="14">
        <f t="shared" si="20"/>
        <v>0</v>
      </c>
    </row>
    <row r="541" spans="1:8" ht="24">
      <c r="A541" s="10"/>
      <c r="B541" s="11" t="s">
        <v>279</v>
      </c>
      <c r="C541" s="11" t="s">
        <v>787</v>
      </c>
      <c r="D541" s="11" t="s">
        <v>1439</v>
      </c>
      <c r="E541" s="12">
        <v>156774162</v>
      </c>
      <c r="F541" s="13">
        <v>1176.76</v>
      </c>
      <c r="G541" s="12">
        <f>'[1]форма заявки на 2 пол 2014'!$G541+'[2]форма заявки на 2 пол 2014'!$G541</f>
        <v>55</v>
      </c>
      <c r="H541" s="14">
        <f t="shared" si="20"/>
        <v>64721.8</v>
      </c>
    </row>
    <row r="542" spans="1:8" ht="24">
      <c r="A542" s="10"/>
      <c r="B542" s="11" t="s">
        <v>279</v>
      </c>
      <c r="C542" s="11" t="s">
        <v>788</v>
      </c>
      <c r="D542" s="11" t="s">
        <v>1440</v>
      </c>
      <c r="E542" s="12">
        <v>156774197</v>
      </c>
      <c r="F542" s="13">
        <v>497.24</v>
      </c>
      <c r="G542" s="12">
        <f>'[1]форма заявки на 2 пол 2014'!$G542+'[2]форма заявки на 2 пол 2014'!$G542</f>
        <v>0</v>
      </c>
      <c r="H542" s="14">
        <f t="shared" si="20"/>
        <v>0</v>
      </c>
    </row>
    <row r="543" spans="1:8" ht="24">
      <c r="A543" s="10"/>
      <c r="B543" s="11" t="s">
        <v>280</v>
      </c>
      <c r="C543" s="11" t="s">
        <v>789</v>
      </c>
      <c r="D543" s="11" t="s">
        <v>1441</v>
      </c>
      <c r="E543" s="12">
        <v>155616231</v>
      </c>
      <c r="F543" s="13">
        <v>2529.6</v>
      </c>
      <c r="G543" s="12">
        <f>'[1]форма заявки на 2 пол 2014'!$G543+'[2]форма заявки на 2 пол 2014'!$G543</f>
        <v>15</v>
      </c>
      <c r="H543" s="14">
        <f t="shared" si="20"/>
        <v>37944</v>
      </c>
    </row>
    <row r="544" spans="1:8" ht="36">
      <c r="A544" s="10"/>
      <c r="B544" s="11" t="s">
        <v>281</v>
      </c>
      <c r="C544" s="11" t="s">
        <v>790</v>
      </c>
      <c r="D544" s="11" t="s">
        <v>1442</v>
      </c>
      <c r="E544" s="12">
        <v>264525520</v>
      </c>
      <c r="F544" s="13">
        <v>1778.1476</v>
      </c>
      <c r="G544" s="12">
        <f>'[1]форма заявки на 2 пол 2014'!$G544+'[2]форма заявки на 2 пол 2014'!$G544</f>
        <v>0</v>
      </c>
      <c r="H544" s="14">
        <f t="shared" si="20"/>
        <v>0</v>
      </c>
    </row>
    <row r="545" spans="1:8" ht="24">
      <c r="A545" s="10"/>
      <c r="B545" s="11" t="s">
        <v>281</v>
      </c>
      <c r="C545" s="11" t="s">
        <v>791</v>
      </c>
      <c r="D545" s="11" t="s">
        <v>1443</v>
      </c>
      <c r="E545" s="12">
        <v>155615562</v>
      </c>
      <c r="F545" s="13">
        <v>1778.1476</v>
      </c>
      <c r="G545" s="12">
        <f>'[1]форма заявки на 2 пол 2014'!$G545+'[2]форма заявки на 2 пол 2014'!$G545</f>
        <v>4</v>
      </c>
      <c r="H545" s="14">
        <f t="shared" si="20"/>
        <v>7112.5904</v>
      </c>
    </row>
    <row r="546" spans="1:8" ht="24">
      <c r="A546" s="10"/>
      <c r="B546" s="11" t="s">
        <v>282</v>
      </c>
      <c r="C546" s="11" t="s">
        <v>792</v>
      </c>
      <c r="D546" s="11" t="s">
        <v>1444</v>
      </c>
      <c r="E546" s="12">
        <v>155615437</v>
      </c>
      <c r="F546" s="13">
        <v>1004.4</v>
      </c>
      <c r="G546" s="12">
        <f>'[1]форма заявки на 2 пол 2014'!$G546+'[2]форма заявки на 2 пол 2014'!$G546</f>
        <v>4</v>
      </c>
      <c r="H546" s="14">
        <f t="shared" si="20"/>
        <v>4017.6</v>
      </c>
    </row>
    <row r="547" spans="1:8" ht="24">
      <c r="A547" s="10"/>
      <c r="B547" s="11" t="s">
        <v>282</v>
      </c>
      <c r="C547" s="11" t="s">
        <v>793</v>
      </c>
      <c r="D547" s="11" t="s">
        <v>1445</v>
      </c>
      <c r="E547" s="12">
        <v>167352230</v>
      </c>
      <c r="F547" s="13">
        <v>992</v>
      </c>
      <c r="G547" s="12">
        <f>'[1]форма заявки на 2 пол 2014'!$G547+'[2]форма заявки на 2 пол 2014'!$G547</f>
        <v>0</v>
      </c>
      <c r="H547" s="14">
        <f t="shared" si="20"/>
        <v>0</v>
      </c>
    </row>
    <row r="548" spans="1:8" ht="24">
      <c r="A548" s="10"/>
      <c r="B548" s="11" t="s">
        <v>282</v>
      </c>
      <c r="C548" s="11" t="s">
        <v>794</v>
      </c>
      <c r="D548" s="11" t="s">
        <v>1446</v>
      </c>
      <c r="E548" s="12">
        <v>224108589</v>
      </c>
      <c r="F548" s="13">
        <v>1205.28</v>
      </c>
      <c r="G548" s="12">
        <f>'[1]форма заявки на 2 пол 2014'!$G548+'[2]форма заявки на 2 пол 2014'!$G548</f>
        <v>0</v>
      </c>
      <c r="H548" s="14">
        <f t="shared" si="20"/>
        <v>0</v>
      </c>
    </row>
    <row r="549" spans="1:8" ht="24">
      <c r="A549" s="10"/>
      <c r="B549" s="11" t="s">
        <v>282</v>
      </c>
      <c r="C549" s="11" t="s">
        <v>795</v>
      </c>
      <c r="D549" s="11" t="s">
        <v>1447</v>
      </c>
      <c r="E549" s="12">
        <v>186636494</v>
      </c>
      <c r="F549" s="13">
        <v>948.2528000000001</v>
      </c>
      <c r="G549" s="12">
        <f>'[1]форма заявки на 2 пол 2014'!$G549+'[2]форма заявки на 2 пол 2014'!$G549</f>
        <v>0</v>
      </c>
      <c r="H549" s="14">
        <f t="shared" si="20"/>
        <v>0</v>
      </c>
    </row>
    <row r="550" spans="1:8" ht="24">
      <c r="A550" s="10"/>
      <c r="B550" s="11" t="s">
        <v>282</v>
      </c>
      <c r="C550" s="11" t="s">
        <v>796</v>
      </c>
      <c r="D550" s="11" t="s">
        <v>1448</v>
      </c>
      <c r="E550" s="12">
        <v>204919535</v>
      </c>
      <c r="F550" s="13">
        <v>1025.5668</v>
      </c>
      <c r="G550" s="12">
        <f>'[1]форма заявки на 2 пол 2014'!$G550+'[2]форма заявки на 2 пол 2014'!$G550</f>
        <v>0</v>
      </c>
      <c r="H550" s="14">
        <f t="shared" si="20"/>
        <v>0</v>
      </c>
    </row>
    <row r="551" spans="1:8" ht="24">
      <c r="A551" s="10"/>
      <c r="B551" s="11" t="s">
        <v>282</v>
      </c>
      <c r="C551" s="11" t="s">
        <v>797</v>
      </c>
      <c r="D551" s="11" t="s">
        <v>1449</v>
      </c>
      <c r="E551" s="12">
        <v>155593824</v>
      </c>
      <c r="F551" s="13">
        <v>1184.2</v>
      </c>
      <c r="G551" s="12">
        <f>'[1]форма заявки на 2 пол 2014'!$G551+'[2]форма заявки на 2 пол 2014'!$G551</f>
        <v>8</v>
      </c>
      <c r="H551" s="14">
        <f t="shared" si="20"/>
        <v>9473.6</v>
      </c>
    </row>
    <row r="552" spans="1:8" ht="24">
      <c r="A552" s="10"/>
      <c r="B552" s="11" t="s">
        <v>282</v>
      </c>
      <c r="C552" s="11" t="s">
        <v>798</v>
      </c>
      <c r="D552" s="11" t="s">
        <v>1450</v>
      </c>
      <c r="E552" s="12">
        <v>155593752</v>
      </c>
      <c r="F552" s="13">
        <v>1029.2</v>
      </c>
      <c r="G552" s="12">
        <f>'[1]форма заявки на 2 пол 2014'!$G552+'[2]форма заявки на 2 пол 2014'!$G552</f>
        <v>71</v>
      </c>
      <c r="H552" s="14">
        <f t="shared" si="20"/>
        <v>73073.2</v>
      </c>
    </row>
    <row r="553" spans="1:8" ht="24">
      <c r="A553" s="10"/>
      <c r="B553" s="11" t="s">
        <v>282</v>
      </c>
      <c r="C553" s="11" t="s">
        <v>799</v>
      </c>
      <c r="D553" s="11" t="s">
        <v>1451</v>
      </c>
      <c r="E553" s="12">
        <v>155593719</v>
      </c>
      <c r="F553" s="13">
        <v>473.68</v>
      </c>
      <c r="G553" s="12">
        <f>'[1]форма заявки на 2 пол 2014'!$G553+'[2]форма заявки на 2 пол 2014'!$G553</f>
        <v>0</v>
      </c>
      <c r="H553" s="14">
        <f t="shared" si="20"/>
        <v>0</v>
      </c>
    </row>
    <row r="554" spans="1:8" ht="24">
      <c r="A554" s="10"/>
      <c r="B554" s="11" t="s">
        <v>282</v>
      </c>
      <c r="C554" s="11" t="s">
        <v>800</v>
      </c>
      <c r="D554" s="11" t="s">
        <v>1452</v>
      </c>
      <c r="E554" s="12">
        <v>155593279</v>
      </c>
      <c r="F554" s="13">
        <v>446.40000000000003</v>
      </c>
      <c r="G554" s="12">
        <f>'[1]форма заявки на 2 пол 2014'!$G554+'[2]форма заявки на 2 пол 2014'!$G554</f>
        <v>0</v>
      </c>
      <c r="H554" s="14">
        <f t="shared" si="20"/>
        <v>0</v>
      </c>
    </row>
    <row r="555" spans="1:8" ht="24">
      <c r="A555" s="10"/>
      <c r="B555" s="11" t="s">
        <v>282</v>
      </c>
      <c r="C555" s="11" t="s">
        <v>801</v>
      </c>
      <c r="D555" s="11" t="s">
        <v>1453</v>
      </c>
      <c r="E555" s="12">
        <v>155593805</v>
      </c>
      <c r="F555" s="13">
        <v>510.88</v>
      </c>
      <c r="G555" s="12">
        <f>'[1]форма заявки на 2 пол 2014'!$G555+'[2]форма заявки на 2 пол 2014'!$G555</f>
        <v>0</v>
      </c>
      <c r="H555" s="14">
        <f t="shared" si="20"/>
        <v>0</v>
      </c>
    </row>
    <row r="556" spans="1:8" ht="24">
      <c r="A556" s="10"/>
      <c r="B556" s="11" t="s">
        <v>282</v>
      </c>
      <c r="C556" s="11" t="s">
        <v>802</v>
      </c>
      <c r="D556" s="11" t="s">
        <v>1454</v>
      </c>
      <c r="E556" s="12">
        <v>264527723</v>
      </c>
      <c r="F556" s="13">
        <v>941.16</v>
      </c>
      <c r="G556" s="12">
        <f>'[1]форма заявки на 2 пол 2014'!$G556+'[2]форма заявки на 2 пол 2014'!$G556</f>
        <v>0</v>
      </c>
      <c r="H556" s="14">
        <f t="shared" si="20"/>
        <v>0</v>
      </c>
    </row>
    <row r="557" spans="1:8" ht="24">
      <c r="A557" s="10"/>
      <c r="B557" s="11" t="s">
        <v>282</v>
      </c>
      <c r="C557" s="11" t="s">
        <v>803</v>
      </c>
      <c r="D557" s="11" t="s">
        <v>1455</v>
      </c>
      <c r="E557" s="12">
        <v>155597900</v>
      </c>
      <c r="F557" s="13">
        <v>495.504</v>
      </c>
      <c r="G557" s="12">
        <f>'[1]форма заявки на 2 пол 2014'!$G557+'[2]форма заявки на 2 пол 2014'!$G557</f>
        <v>0</v>
      </c>
      <c r="H557" s="14">
        <f t="shared" si="20"/>
        <v>0</v>
      </c>
    </row>
    <row r="558" spans="1:8" ht="24">
      <c r="A558" s="10"/>
      <c r="B558" s="11" t="s">
        <v>283</v>
      </c>
      <c r="C558" s="11" t="s">
        <v>804</v>
      </c>
      <c r="D558" s="11" t="s">
        <v>1456</v>
      </c>
      <c r="E558" s="12">
        <v>224108640</v>
      </c>
      <c r="F558" s="13">
        <v>1205.28</v>
      </c>
      <c r="G558" s="12">
        <f>'[1]форма заявки на 2 пол 2014'!$G558+'[2]форма заявки на 2 пол 2014'!$G558</f>
        <v>0</v>
      </c>
      <c r="H558" s="14">
        <f t="shared" si="20"/>
        <v>0</v>
      </c>
    </row>
    <row r="559" spans="1:8" ht="24">
      <c r="A559" s="10"/>
      <c r="B559" s="11" t="s">
        <v>283</v>
      </c>
      <c r="C559" s="11" t="s">
        <v>805</v>
      </c>
      <c r="D559" s="11" t="s">
        <v>1457</v>
      </c>
      <c r="E559" s="12">
        <v>186637206</v>
      </c>
      <c r="F559" s="13">
        <v>952.0472000000001</v>
      </c>
      <c r="G559" s="12">
        <f>'[1]форма заявки на 2 пол 2014'!$G559+'[2]форма заявки на 2 пол 2014'!$G559</f>
        <v>0</v>
      </c>
      <c r="H559" s="14">
        <f t="shared" si="20"/>
        <v>0</v>
      </c>
    </row>
    <row r="560" spans="1:8" ht="24">
      <c r="A560" s="10"/>
      <c r="B560" s="11" t="s">
        <v>283</v>
      </c>
      <c r="C560" s="11" t="s">
        <v>806</v>
      </c>
      <c r="D560" s="11" t="s">
        <v>1458</v>
      </c>
      <c r="E560" s="12">
        <v>204919555</v>
      </c>
      <c r="F560" s="13">
        <v>1028.5552</v>
      </c>
      <c r="G560" s="12">
        <f>'[1]форма заявки на 2 пол 2014'!$G560+'[2]форма заявки на 2 пол 2014'!$G560</f>
        <v>0</v>
      </c>
      <c r="H560" s="14">
        <f t="shared" si="20"/>
        <v>0</v>
      </c>
    </row>
    <row r="561" spans="1:8" ht="24">
      <c r="A561" s="10"/>
      <c r="B561" s="11" t="s">
        <v>283</v>
      </c>
      <c r="C561" s="11" t="s">
        <v>807</v>
      </c>
      <c r="D561" s="11" t="s">
        <v>1459</v>
      </c>
      <c r="E561" s="12">
        <v>264528674</v>
      </c>
      <c r="F561" s="13">
        <v>941.16</v>
      </c>
      <c r="G561" s="12">
        <f>'[1]форма заявки на 2 пол 2014'!$G561+'[2]форма заявки на 2 пол 2014'!$G561</f>
        <v>0</v>
      </c>
      <c r="H561" s="14">
        <f t="shared" si="20"/>
        <v>0</v>
      </c>
    </row>
    <row r="562" spans="1:8" ht="24">
      <c r="A562" s="10"/>
      <c r="B562" s="11" t="s">
        <v>283</v>
      </c>
      <c r="C562" s="11" t="s">
        <v>808</v>
      </c>
      <c r="D562" s="11" t="s">
        <v>1460</v>
      </c>
      <c r="E562" s="12">
        <v>155615345</v>
      </c>
      <c r="F562" s="13">
        <v>1085.3348</v>
      </c>
      <c r="G562" s="12">
        <f>'[1]форма заявки на 2 пол 2014'!$G562+'[2]форма заявки на 2 пол 2014'!$G562</f>
        <v>34</v>
      </c>
      <c r="H562" s="14">
        <f t="shared" si="20"/>
        <v>36901.383200000004</v>
      </c>
    </row>
    <row r="563" spans="1:8" ht="24">
      <c r="A563" s="10"/>
      <c r="B563" s="11" t="s">
        <v>283</v>
      </c>
      <c r="C563" s="11" t="s">
        <v>809</v>
      </c>
      <c r="D563" s="11" t="s">
        <v>1461</v>
      </c>
      <c r="E563" s="12">
        <v>155614959</v>
      </c>
      <c r="F563" s="13">
        <v>495.504</v>
      </c>
      <c r="G563" s="12">
        <f>'[1]форма заявки на 2 пол 2014'!$G563+'[2]форма заявки на 2 пол 2014'!$G563</f>
        <v>0</v>
      </c>
      <c r="H563" s="14">
        <f t="shared" si="20"/>
        <v>0</v>
      </c>
    </row>
    <row r="564" spans="1:8" ht="24">
      <c r="A564" s="10"/>
      <c r="B564" s="11" t="s">
        <v>283</v>
      </c>
      <c r="C564" s="11" t="s">
        <v>810</v>
      </c>
      <c r="D564" s="11" t="s">
        <v>1462</v>
      </c>
      <c r="E564" s="12">
        <v>155614280</v>
      </c>
      <c r="F564" s="13">
        <v>446.40000000000003</v>
      </c>
      <c r="G564" s="12">
        <f>'[1]форма заявки на 2 пол 2014'!$G564+'[2]форма заявки на 2 пол 2014'!$G564</f>
        <v>0</v>
      </c>
      <c r="H564" s="14">
        <f t="shared" si="20"/>
        <v>0</v>
      </c>
    </row>
    <row r="565" spans="1:8" ht="24">
      <c r="A565" s="10"/>
      <c r="B565" s="11" t="s">
        <v>283</v>
      </c>
      <c r="C565" s="11" t="s">
        <v>811</v>
      </c>
      <c r="D565" s="11" t="s">
        <v>1463</v>
      </c>
      <c r="E565" s="12">
        <v>155615284</v>
      </c>
      <c r="F565" s="13">
        <v>1004.4</v>
      </c>
      <c r="G565" s="12">
        <f>'[1]форма заявки на 2 пол 2014'!$G565+'[2]форма заявки на 2 пол 2014'!$G565</f>
        <v>150</v>
      </c>
      <c r="H565" s="14">
        <f t="shared" si="20"/>
        <v>150660</v>
      </c>
    </row>
    <row r="566" spans="1:8" ht="24">
      <c r="A566" s="10"/>
      <c r="B566" s="11" t="s">
        <v>283</v>
      </c>
      <c r="C566" s="11" t="s">
        <v>812</v>
      </c>
      <c r="D566" s="11" t="s">
        <v>1464</v>
      </c>
      <c r="E566" s="12">
        <v>155614472</v>
      </c>
      <c r="F566" s="13">
        <v>1029.2</v>
      </c>
      <c r="G566" s="12">
        <f>'[1]форма заявки на 2 пол 2014'!$G566+'[2]форма заявки на 2 пол 2014'!$G566</f>
        <v>124</v>
      </c>
      <c r="H566" s="14">
        <f t="shared" si="20"/>
        <v>127620.8</v>
      </c>
    </row>
    <row r="567" spans="1:8" ht="24">
      <c r="A567" s="10"/>
      <c r="B567" s="11" t="s">
        <v>283</v>
      </c>
      <c r="C567" s="11" t="s">
        <v>813</v>
      </c>
      <c r="D567" s="11" t="s">
        <v>1465</v>
      </c>
      <c r="E567" s="12">
        <v>155614303</v>
      </c>
      <c r="F567" s="13">
        <v>494.76</v>
      </c>
      <c r="G567" s="12">
        <f>'[1]форма заявки на 2 пол 2014'!$G567+'[2]форма заявки на 2 пол 2014'!$G567</f>
        <v>0</v>
      </c>
      <c r="H567" s="14">
        <f t="shared" si="20"/>
        <v>0</v>
      </c>
    </row>
    <row r="568" spans="1:8" ht="24">
      <c r="A568" s="10"/>
      <c r="B568" s="11" t="s">
        <v>283</v>
      </c>
      <c r="C568" s="11" t="s">
        <v>814</v>
      </c>
      <c r="D568" s="11" t="s">
        <v>1466</v>
      </c>
      <c r="E568" s="12">
        <v>166764345</v>
      </c>
      <c r="F568" s="13">
        <v>992</v>
      </c>
      <c r="G568" s="12">
        <f>'[1]форма заявки на 2 пол 2014'!$G568+'[2]форма заявки на 2 пол 2014'!$G568</f>
        <v>0</v>
      </c>
      <c r="H568" s="14">
        <f t="shared" si="20"/>
        <v>0</v>
      </c>
    </row>
    <row r="569" spans="1:8" ht="24">
      <c r="A569" s="10"/>
      <c r="B569" s="11" t="s">
        <v>283</v>
      </c>
      <c r="C569" s="11" t="s">
        <v>815</v>
      </c>
      <c r="D569" s="11" t="s">
        <v>1467</v>
      </c>
      <c r="E569" s="12">
        <v>155614602</v>
      </c>
      <c r="F569" s="13">
        <v>473.68</v>
      </c>
      <c r="G569" s="12">
        <f>'[1]форма заявки на 2 пол 2014'!$G569+'[2]форма заявки на 2 пол 2014'!$G569</f>
        <v>0</v>
      </c>
      <c r="H569" s="14">
        <f t="shared" si="20"/>
        <v>0</v>
      </c>
    </row>
    <row r="570" spans="1:8" ht="12">
      <c r="A570" s="10"/>
      <c r="B570" s="11" t="s">
        <v>284</v>
      </c>
      <c r="C570" s="11" t="s">
        <v>816</v>
      </c>
      <c r="D570" s="11" t="s">
        <v>1468</v>
      </c>
      <c r="E570" s="12">
        <v>204952698</v>
      </c>
      <c r="F570" s="13">
        <v>244.16840000000002</v>
      </c>
      <c r="G570" s="12">
        <f>'[1]форма заявки на 2 пол 2014'!$G570+'[2]форма заявки на 2 пол 2014'!$G570</f>
        <v>90</v>
      </c>
      <c r="H570" s="14">
        <f t="shared" si="20"/>
        <v>21975.156000000003</v>
      </c>
    </row>
    <row r="571" spans="1:8" ht="12">
      <c r="A571" s="10"/>
      <c r="B571" s="11" t="s">
        <v>284</v>
      </c>
      <c r="C571" s="11" t="s">
        <v>817</v>
      </c>
      <c r="D571" s="11" t="s">
        <v>1469</v>
      </c>
      <c r="E571" s="12">
        <v>155527066</v>
      </c>
      <c r="F571" s="13">
        <v>87.97800000000001</v>
      </c>
      <c r="G571" s="12">
        <f>'[1]форма заявки на 2 пол 2014'!$G571+'[2]форма заявки на 2 пол 2014'!$G571</f>
        <v>140</v>
      </c>
      <c r="H571" s="14">
        <f t="shared" si="20"/>
        <v>12316.920000000002</v>
      </c>
    </row>
    <row r="572" spans="1:8" ht="12">
      <c r="A572" s="10"/>
      <c r="B572" s="11" t="s">
        <v>284</v>
      </c>
      <c r="C572" s="11" t="s">
        <v>818</v>
      </c>
      <c r="D572" s="11" t="s">
        <v>1470</v>
      </c>
      <c r="E572" s="12">
        <v>204952700</v>
      </c>
      <c r="F572" s="13">
        <v>165.27960000000002</v>
      </c>
      <c r="G572" s="12">
        <f>'[1]форма заявки на 2 пол 2014'!$G572+'[2]форма заявки на 2 пол 2014'!$G572</f>
        <v>220</v>
      </c>
      <c r="H572" s="14">
        <f t="shared" si="20"/>
        <v>36361.512</v>
      </c>
    </row>
    <row r="573" spans="1:8" ht="12">
      <c r="A573" s="10"/>
      <c r="B573" s="11" t="s">
        <v>284</v>
      </c>
      <c r="C573" s="11" t="s">
        <v>819</v>
      </c>
      <c r="D573" s="11" t="s">
        <v>1471</v>
      </c>
      <c r="E573" s="12">
        <v>249883006</v>
      </c>
      <c r="F573" s="13">
        <v>452.6</v>
      </c>
      <c r="G573" s="12">
        <f>'[1]форма заявки на 2 пол 2014'!$G573+'[2]форма заявки на 2 пол 2014'!$G573</f>
        <v>0</v>
      </c>
      <c r="H573" s="14">
        <f t="shared" si="20"/>
        <v>0</v>
      </c>
    </row>
    <row r="574" spans="1:8" ht="12">
      <c r="A574" s="10"/>
      <c r="B574" s="11" t="s">
        <v>284</v>
      </c>
      <c r="C574" s="11" t="s">
        <v>820</v>
      </c>
      <c r="D574" s="11" t="s">
        <v>1472</v>
      </c>
      <c r="E574" s="12">
        <v>249883250</v>
      </c>
      <c r="F574" s="13">
        <v>558</v>
      </c>
      <c r="G574" s="12">
        <f>'[1]форма заявки на 2 пол 2014'!$G574+'[2]форма заявки на 2 пол 2014'!$G574</f>
        <v>0</v>
      </c>
      <c r="H574" s="14">
        <f t="shared" si="20"/>
        <v>0</v>
      </c>
    </row>
    <row r="575" spans="1:8" ht="12">
      <c r="A575" s="10"/>
      <c r="B575" s="11" t="s">
        <v>285</v>
      </c>
      <c r="C575" s="11" t="s">
        <v>821</v>
      </c>
      <c r="D575" s="11" t="s">
        <v>1473</v>
      </c>
      <c r="E575" s="12">
        <v>204952731</v>
      </c>
      <c r="F575" s="13">
        <v>139.1776</v>
      </c>
      <c r="G575" s="12">
        <f>'[1]форма заявки на 2 пол 2014'!$G575+'[2]форма заявки на 2 пол 2014'!$G575</f>
        <v>50</v>
      </c>
      <c r="H575" s="14">
        <f t="shared" si="20"/>
        <v>6958.880000000001</v>
      </c>
    </row>
    <row r="576" spans="1:8" ht="12">
      <c r="A576" s="10"/>
      <c r="B576" s="11" t="s">
        <v>285</v>
      </c>
      <c r="C576" s="11" t="s">
        <v>822</v>
      </c>
      <c r="D576" s="11" t="s">
        <v>1474</v>
      </c>
      <c r="E576" s="12">
        <v>155515875</v>
      </c>
      <c r="F576" s="13">
        <v>265.546</v>
      </c>
      <c r="G576" s="12">
        <f>'[1]форма заявки на 2 пол 2014'!$G576+'[2]форма заявки на 2 пол 2014'!$G576</f>
        <v>150</v>
      </c>
      <c r="H576" s="14">
        <f t="shared" si="20"/>
        <v>39831.9</v>
      </c>
    </row>
    <row r="577" spans="1:8" ht="12">
      <c r="A577" s="10"/>
      <c r="B577" s="11" t="s">
        <v>286</v>
      </c>
      <c r="C577" s="11" t="s">
        <v>823</v>
      </c>
      <c r="D577" s="11" t="s">
        <v>1475</v>
      </c>
      <c r="E577" s="12">
        <v>156101230</v>
      </c>
      <c r="F577" s="13">
        <v>952.2332</v>
      </c>
      <c r="G577" s="12">
        <f>'[1]форма заявки на 2 пол 2014'!$G577+'[2]форма заявки на 2 пол 2014'!$G577</f>
        <v>0</v>
      </c>
      <c r="H577" s="14">
        <f t="shared" si="20"/>
        <v>0</v>
      </c>
    </row>
    <row r="578" spans="1:8" ht="12">
      <c r="A578" s="10"/>
      <c r="B578" s="11" t="s">
        <v>287</v>
      </c>
      <c r="C578" s="11" t="s">
        <v>765</v>
      </c>
      <c r="D578" s="11" t="s">
        <v>1476</v>
      </c>
      <c r="E578" s="12">
        <v>155527249</v>
      </c>
      <c r="F578" s="13">
        <v>227.7756</v>
      </c>
      <c r="G578" s="12">
        <f>'[1]форма заявки на 2 пол 2014'!$G578+'[2]форма заявки на 2 пол 2014'!$G578</f>
        <v>0</v>
      </c>
      <c r="H578" s="14">
        <f t="shared" si="20"/>
        <v>0</v>
      </c>
    </row>
    <row r="579" spans="1:8" ht="12">
      <c r="A579" s="10"/>
      <c r="B579" s="11" t="s">
        <v>287</v>
      </c>
      <c r="C579" s="11" t="s">
        <v>681</v>
      </c>
      <c r="D579" s="11" t="s">
        <v>1477</v>
      </c>
      <c r="E579" s="12">
        <v>155527275</v>
      </c>
      <c r="F579" s="13">
        <v>302.28720000000004</v>
      </c>
      <c r="G579" s="12">
        <f>'[1]форма заявки на 2 пол 2014'!$G579+'[2]форма заявки на 2 пол 2014'!$G579</f>
        <v>15</v>
      </c>
      <c r="H579" s="14">
        <f t="shared" si="20"/>
        <v>4534.308000000001</v>
      </c>
    </row>
    <row r="580" spans="1:8" ht="21" customHeight="1">
      <c r="A580" s="10" t="s">
        <v>5</v>
      </c>
      <c r="B580" s="16" t="s">
        <v>288</v>
      </c>
      <c r="C580" s="17"/>
      <c r="D580" s="17"/>
      <c r="E580" s="17"/>
      <c r="F580" s="17"/>
      <c r="G580" s="12">
        <f>'[1]форма заявки на 2 пол 2014'!$G580+'[2]форма заявки на 2 пол 2014'!$G580</f>
        <v>0</v>
      </c>
      <c r="H580" s="18"/>
    </row>
    <row r="581" spans="1:8" ht="12">
      <c r="A581" s="10"/>
      <c r="B581" s="11" t="s">
        <v>289</v>
      </c>
      <c r="C581" s="11" t="s">
        <v>824</v>
      </c>
      <c r="D581" s="11" t="s">
        <v>1478</v>
      </c>
      <c r="E581" s="12">
        <v>155068535</v>
      </c>
      <c r="F581" s="13">
        <v>101.0104</v>
      </c>
      <c r="G581" s="12">
        <f>'[1]форма заявки на 2 пол 2014'!$G581+'[2]форма заявки на 2 пол 2014'!$G581</f>
        <v>0</v>
      </c>
      <c r="H581" s="14">
        <f aca="true" t="shared" si="21" ref="H581:H598">G581*F581</f>
        <v>0</v>
      </c>
    </row>
    <row r="582" spans="1:8" ht="12">
      <c r="A582" s="10"/>
      <c r="B582" s="11" t="s">
        <v>289</v>
      </c>
      <c r="C582" s="11" t="s">
        <v>494</v>
      </c>
      <c r="D582" s="11" t="s">
        <v>1479</v>
      </c>
      <c r="E582" s="12">
        <v>155078883</v>
      </c>
      <c r="F582" s="13">
        <v>200.38400000000001</v>
      </c>
      <c r="G582" s="12">
        <f>'[1]форма заявки на 2 пол 2014'!$G582+'[2]форма заявки на 2 пол 2014'!$G582</f>
        <v>0</v>
      </c>
      <c r="H582" s="14">
        <f t="shared" si="21"/>
        <v>0</v>
      </c>
    </row>
    <row r="583" spans="1:8" ht="12">
      <c r="A583" s="10"/>
      <c r="B583" s="11" t="s">
        <v>290</v>
      </c>
      <c r="C583" s="11" t="s">
        <v>825</v>
      </c>
      <c r="D583" s="11" t="s">
        <v>1480</v>
      </c>
      <c r="E583" s="12">
        <v>156100461</v>
      </c>
      <c r="F583" s="13">
        <v>243.04</v>
      </c>
      <c r="G583" s="12">
        <f>'[1]форма заявки на 2 пол 2014'!$G583+'[2]форма заявки на 2 пол 2014'!$G583</f>
        <v>10</v>
      </c>
      <c r="H583" s="14">
        <f t="shared" si="21"/>
        <v>2430.4</v>
      </c>
    </row>
    <row r="584" spans="1:8" ht="12">
      <c r="A584" s="10"/>
      <c r="B584" s="11" t="s">
        <v>290</v>
      </c>
      <c r="C584" s="11" t="s">
        <v>826</v>
      </c>
      <c r="D584" s="11" t="s">
        <v>1481</v>
      </c>
      <c r="E584" s="12">
        <v>156100470</v>
      </c>
      <c r="F584" s="13">
        <v>204.6</v>
      </c>
      <c r="G584" s="12">
        <f>'[1]форма заявки на 2 пол 2014'!$G584+'[2]форма заявки на 2 пол 2014'!$G584</f>
        <v>35</v>
      </c>
      <c r="H584" s="14">
        <f t="shared" si="21"/>
        <v>7161</v>
      </c>
    </row>
    <row r="585" spans="1:8" ht="12">
      <c r="A585" s="10"/>
      <c r="B585" s="11" t="s">
        <v>291</v>
      </c>
      <c r="C585" s="11" t="s">
        <v>353</v>
      </c>
      <c r="D585" s="11" t="s">
        <v>1482</v>
      </c>
      <c r="E585" s="12">
        <v>155110213</v>
      </c>
      <c r="F585" s="13">
        <v>29.016000000000002</v>
      </c>
      <c r="G585" s="12">
        <f>'[1]форма заявки на 2 пол 2014'!$G585+'[2]форма заявки на 2 пол 2014'!$G585</f>
        <v>35</v>
      </c>
      <c r="H585" s="14">
        <f t="shared" si="21"/>
        <v>1015.5600000000001</v>
      </c>
    </row>
    <row r="586" spans="1:8" ht="12">
      <c r="A586" s="10"/>
      <c r="B586" s="11" t="s">
        <v>292</v>
      </c>
      <c r="C586" s="11" t="s">
        <v>827</v>
      </c>
      <c r="D586" s="11" t="s">
        <v>1483</v>
      </c>
      <c r="E586" s="12">
        <v>156107310</v>
      </c>
      <c r="F586" s="13">
        <v>17.3104</v>
      </c>
      <c r="G586" s="12">
        <f>'[1]форма заявки на 2 пол 2014'!$G586+'[2]форма заявки на 2 пол 2014'!$G586</f>
        <v>0</v>
      </c>
      <c r="H586" s="14">
        <f t="shared" si="21"/>
        <v>0</v>
      </c>
    </row>
    <row r="587" spans="1:8" ht="12">
      <c r="A587" s="10"/>
      <c r="B587" s="11" t="s">
        <v>292</v>
      </c>
      <c r="C587" s="11" t="s">
        <v>828</v>
      </c>
      <c r="D587" s="11" t="s">
        <v>1484</v>
      </c>
      <c r="E587" s="12">
        <v>156107323</v>
      </c>
      <c r="F587" s="13">
        <v>20.336000000000002</v>
      </c>
      <c r="G587" s="12">
        <f>'[1]форма заявки на 2 пол 2014'!$G587+'[2]форма заявки на 2 пол 2014'!$G587</f>
        <v>0</v>
      </c>
      <c r="H587" s="14">
        <f t="shared" si="21"/>
        <v>0</v>
      </c>
    </row>
    <row r="588" spans="1:8" ht="24">
      <c r="A588" s="10"/>
      <c r="B588" s="11" t="s">
        <v>293</v>
      </c>
      <c r="C588" s="11" t="s">
        <v>829</v>
      </c>
      <c r="D588" s="11" t="s">
        <v>1485</v>
      </c>
      <c r="E588" s="12">
        <v>196181879</v>
      </c>
      <c r="F588" s="13">
        <v>28495.4108</v>
      </c>
      <c r="G588" s="12">
        <f>'[1]форма заявки на 2 пол 2014'!$G588+'[2]форма заявки на 2 пол 2014'!$G588</f>
        <v>0</v>
      </c>
      <c r="H588" s="14">
        <f t="shared" si="21"/>
        <v>0</v>
      </c>
    </row>
    <row r="589" spans="1:8" ht="24">
      <c r="A589" s="10"/>
      <c r="B589" s="11" t="s">
        <v>293</v>
      </c>
      <c r="C589" s="11" t="s">
        <v>830</v>
      </c>
      <c r="D589" s="11" t="s">
        <v>1486</v>
      </c>
      <c r="E589" s="12">
        <v>215169689</v>
      </c>
      <c r="F589" s="13">
        <v>52452</v>
      </c>
      <c r="G589" s="12">
        <f>'[1]форма заявки на 2 пол 2014'!$G589+'[2]форма заявки на 2 пол 2014'!$G589</f>
        <v>0</v>
      </c>
      <c r="H589" s="14">
        <f t="shared" si="21"/>
        <v>0</v>
      </c>
    </row>
    <row r="590" spans="1:8" ht="24">
      <c r="A590" s="10"/>
      <c r="B590" s="11" t="s">
        <v>293</v>
      </c>
      <c r="C590" s="11" t="s">
        <v>831</v>
      </c>
      <c r="D590" s="11" t="s">
        <v>1487</v>
      </c>
      <c r="E590" s="12">
        <v>215169056</v>
      </c>
      <c r="F590" s="13">
        <v>8543.6</v>
      </c>
      <c r="G590" s="12">
        <f>'[1]форма заявки на 2 пол 2014'!$G590+'[2]форма заявки на 2 пол 2014'!$G590</f>
        <v>0</v>
      </c>
      <c r="H590" s="14">
        <f t="shared" si="21"/>
        <v>0</v>
      </c>
    </row>
    <row r="591" spans="1:8" ht="24">
      <c r="A591" s="10"/>
      <c r="B591" s="11" t="s">
        <v>293</v>
      </c>
      <c r="C591" s="11" t="s">
        <v>832</v>
      </c>
      <c r="D591" s="11" t="s">
        <v>1488</v>
      </c>
      <c r="E591" s="12">
        <v>215168925</v>
      </c>
      <c r="F591" s="13">
        <v>5728.8</v>
      </c>
      <c r="G591" s="12">
        <f>'[1]форма заявки на 2 пол 2014'!$G591+'[2]форма заявки на 2 пол 2014'!$G591</f>
        <v>0</v>
      </c>
      <c r="H591" s="14">
        <f t="shared" si="21"/>
        <v>0</v>
      </c>
    </row>
    <row r="592" spans="1:8" ht="24">
      <c r="A592" s="10"/>
      <c r="B592" s="11" t="s">
        <v>293</v>
      </c>
      <c r="C592" s="11" t="s">
        <v>833</v>
      </c>
      <c r="D592" s="11" t="s">
        <v>1489</v>
      </c>
      <c r="E592" s="12">
        <v>215168734</v>
      </c>
      <c r="F592" s="13">
        <v>4968.5932</v>
      </c>
      <c r="G592" s="12">
        <f>'[1]форма заявки на 2 пол 2014'!$G592+'[2]форма заявки на 2 пол 2014'!$G592</f>
        <v>0</v>
      </c>
      <c r="H592" s="14">
        <f t="shared" si="21"/>
        <v>0</v>
      </c>
    </row>
    <row r="593" spans="1:8" ht="24">
      <c r="A593" s="10"/>
      <c r="B593" s="11" t="s">
        <v>293</v>
      </c>
      <c r="C593" s="11" t="s">
        <v>834</v>
      </c>
      <c r="D593" s="11" t="s">
        <v>1490</v>
      </c>
      <c r="E593" s="12">
        <v>215169681</v>
      </c>
      <c r="F593" s="13">
        <v>9238</v>
      </c>
      <c r="G593" s="12">
        <f>'[1]форма заявки на 2 пол 2014'!$G593+'[2]форма заявки на 2 пол 2014'!$G593</f>
        <v>0</v>
      </c>
      <c r="H593" s="14">
        <f t="shared" si="21"/>
        <v>0</v>
      </c>
    </row>
    <row r="594" spans="1:8" ht="24">
      <c r="A594" s="10"/>
      <c r="B594" s="11" t="s">
        <v>293</v>
      </c>
      <c r="C594" s="11" t="s">
        <v>835</v>
      </c>
      <c r="D594" s="11" t="s">
        <v>1491</v>
      </c>
      <c r="E594" s="12">
        <v>196183605</v>
      </c>
      <c r="F594" s="13">
        <v>21030.4</v>
      </c>
      <c r="G594" s="12">
        <f>'[1]форма заявки на 2 пол 2014'!$G594+'[2]форма заявки на 2 пол 2014'!$G594</f>
        <v>0</v>
      </c>
      <c r="H594" s="14">
        <f t="shared" si="21"/>
        <v>0</v>
      </c>
    </row>
    <row r="595" spans="1:8" ht="24">
      <c r="A595" s="10"/>
      <c r="B595" s="11" t="s">
        <v>293</v>
      </c>
      <c r="C595" s="11" t="s">
        <v>836</v>
      </c>
      <c r="D595" s="11" t="s">
        <v>1492</v>
      </c>
      <c r="E595" s="12">
        <v>196181885</v>
      </c>
      <c r="F595" s="13">
        <v>122388</v>
      </c>
      <c r="G595" s="12">
        <f>'[1]форма заявки на 2 пол 2014'!$G595+'[2]форма заявки на 2 пол 2014'!$G595</f>
        <v>0</v>
      </c>
      <c r="H595" s="14">
        <f t="shared" si="21"/>
        <v>0</v>
      </c>
    </row>
    <row r="596" spans="1:8" ht="24">
      <c r="A596" s="10"/>
      <c r="B596" s="11" t="s">
        <v>293</v>
      </c>
      <c r="C596" s="11" t="s">
        <v>837</v>
      </c>
      <c r="D596" s="11" t="s">
        <v>1493</v>
      </c>
      <c r="E596" s="12">
        <v>215169501</v>
      </c>
      <c r="F596" s="13">
        <v>18679.98</v>
      </c>
      <c r="G596" s="12">
        <f>'[1]форма заявки на 2 пол 2014'!$G596+'[2]форма заявки на 2 пол 2014'!$G596</f>
        <v>0</v>
      </c>
      <c r="H596" s="14">
        <f t="shared" si="21"/>
        <v>0</v>
      </c>
    </row>
    <row r="597" spans="1:8" ht="24">
      <c r="A597" s="10"/>
      <c r="B597" s="11" t="s">
        <v>293</v>
      </c>
      <c r="C597" s="11" t="s">
        <v>838</v>
      </c>
      <c r="D597" s="11" t="s">
        <v>1494</v>
      </c>
      <c r="E597" s="12">
        <v>215169626</v>
      </c>
      <c r="F597" s="13">
        <v>16058</v>
      </c>
      <c r="G597" s="12">
        <f>'[1]форма заявки на 2 пол 2014'!$G597+'[2]форма заявки на 2 пол 2014'!$G597</f>
        <v>0</v>
      </c>
      <c r="H597" s="14">
        <f t="shared" si="21"/>
        <v>0</v>
      </c>
    </row>
    <row r="598" spans="1:8" ht="24">
      <c r="A598" s="10"/>
      <c r="B598" s="11" t="s">
        <v>293</v>
      </c>
      <c r="C598" s="11" t="s">
        <v>839</v>
      </c>
      <c r="D598" s="11" t="s">
        <v>1495</v>
      </c>
      <c r="E598" s="12">
        <v>196181877</v>
      </c>
      <c r="F598" s="13">
        <v>17732</v>
      </c>
      <c r="G598" s="12">
        <f>'[1]форма заявки на 2 пол 2014'!$G598+'[2]форма заявки на 2 пол 2014'!$G598</f>
        <v>0</v>
      </c>
      <c r="H598" s="14">
        <f t="shared" si="21"/>
        <v>0</v>
      </c>
    </row>
    <row r="599" spans="1:8" ht="21" customHeight="1">
      <c r="A599" s="10" t="s">
        <v>5</v>
      </c>
      <c r="B599" s="16" t="s">
        <v>294</v>
      </c>
      <c r="C599" s="17"/>
      <c r="D599" s="17"/>
      <c r="E599" s="17"/>
      <c r="F599" s="17"/>
      <c r="G599" s="12">
        <f>'[1]форма заявки на 2 пол 2014'!$G599+'[2]форма заявки на 2 пол 2014'!$G599</f>
        <v>0</v>
      </c>
      <c r="H599" s="18"/>
    </row>
    <row r="600" spans="1:8" ht="12">
      <c r="A600" s="10"/>
      <c r="B600" s="11" t="s">
        <v>295</v>
      </c>
      <c r="C600" s="11" t="s">
        <v>840</v>
      </c>
      <c r="D600" s="11" t="s">
        <v>1496</v>
      </c>
      <c r="E600" s="12">
        <v>166614445</v>
      </c>
      <c r="F600" s="13">
        <v>43.4</v>
      </c>
      <c r="G600" s="12">
        <f>'[1]форма заявки на 2 пол 2014'!$G600+'[2]форма заявки на 2 пол 2014'!$G600</f>
        <v>45</v>
      </c>
      <c r="H600" s="14">
        <f aca="true" t="shared" si="22" ref="H600:H653">G600*F600</f>
        <v>1953</v>
      </c>
    </row>
    <row r="601" spans="1:8" ht="12">
      <c r="A601" s="10"/>
      <c r="B601" s="11" t="s">
        <v>295</v>
      </c>
      <c r="C601" s="11" t="s">
        <v>841</v>
      </c>
      <c r="D601" s="11" t="s">
        <v>1497</v>
      </c>
      <c r="E601" s="12">
        <v>155533221</v>
      </c>
      <c r="F601" s="13">
        <v>9.052</v>
      </c>
      <c r="G601" s="12">
        <f>'[1]форма заявки на 2 пол 2014'!$G601+'[2]форма заявки на 2 пол 2014'!$G601</f>
        <v>45</v>
      </c>
      <c r="H601" s="14">
        <f t="shared" si="22"/>
        <v>407.34</v>
      </c>
    </row>
    <row r="602" spans="1:8" ht="12">
      <c r="A602" s="10"/>
      <c r="B602" s="11" t="s">
        <v>296</v>
      </c>
      <c r="C602" s="11" t="s">
        <v>842</v>
      </c>
      <c r="D602" s="11" t="s">
        <v>1498</v>
      </c>
      <c r="E602" s="12">
        <v>156101964</v>
      </c>
      <c r="F602" s="13">
        <v>26.9328</v>
      </c>
      <c r="G602" s="12">
        <f>'[1]форма заявки на 2 пол 2014'!$G602+'[2]форма заявки на 2 пол 2014'!$G602</f>
        <v>12</v>
      </c>
      <c r="H602" s="14">
        <f t="shared" si="22"/>
        <v>323.1936</v>
      </c>
    </row>
    <row r="603" spans="1:8" ht="12">
      <c r="A603" s="10"/>
      <c r="B603" s="11" t="s">
        <v>296</v>
      </c>
      <c r="C603" s="11" t="s">
        <v>843</v>
      </c>
      <c r="D603" s="11" t="s">
        <v>1499</v>
      </c>
      <c r="E603" s="12">
        <v>196183611</v>
      </c>
      <c r="F603" s="13">
        <v>29.1524</v>
      </c>
      <c r="G603" s="12">
        <f>'[1]форма заявки на 2 пол 2014'!$G603+'[2]форма заявки на 2 пол 2014'!$G603</f>
        <v>0</v>
      </c>
      <c r="H603" s="14">
        <f t="shared" si="22"/>
        <v>0</v>
      </c>
    </row>
    <row r="604" spans="1:8" ht="12">
      <c r="A604" s="10"/>
      <c r="B604" s="11" t="s">
        <v>296</v>
      </c>
      <c r="C604" s="11" t="s">
        <v>844</v>
      </c>
      <c r="D604" s="11" t="s">
        <v>1500</v>
      </c>
      <c r="E604" s="12">
        <v>156101803</v>
      </c>
      <c r="F604" s="13">
        <v>7.6756</v>
      </c>
      <c r="G604" s="12">
        <f>'[1]форма заявки на 2 пол 2014'!$G604+'[2]форма заявки на 2 пол 2014'!$G604</f>
        <v>6</v>
      </c>
      <c r="H604" s="14">
        <f t="shared" si="22"/>
        <v>46.0536</v>
      </c>
    </row>
    <row r="605" spans="1:8" ht="12">
      <c r="A605" s="10"/>
      <c r="B605" s="11" t="s">
        <v>297</v>
      </c>
      <c r="C605" s="11" t="s">
        <v>845</v>
      </c>
      <c r="D605" s="11" t="s">
        <v>1501</v>
      </c>
      <c r="E605" s="12">
        <v>156059478</v>
      </c>
      <c r="F605" s="13">
        <v>212.04</v>
      </c>
      <c r="G605" s="12">
        <f>'[1]форма заявки на 2 пол 2014'!$G605+'[2]форма заявки на 2 пол 2014'!$G605</f>
        <v>45</v>
      </c>
      <c r="H605" s="14">
        <f t="shared" si="22"/>
        <v>9541.8</v>
      </c>
    </row>
    <row r="606" spans="1:8" ht="12">
      <c r="A606" s="10"/>
      <c r="B606" s="11" t="s">
        <v>297</v>
      </c>
      <c r="C606" s="11" t="s">
        <v>846</v>
      </c>
      <c r="D606" s="11" t="s">
        <v>1502</v>
      </c>
      <c r="E606" s="12">
        <v>156059510</v>
      </c>
      <c r="F606" s="13">
        <v>220.72</v>
      </c>
      <c r="G606" s="12">
        <f>'[1]форма заявки на 2 пол 2014'!$G606+'[2]форма заявки на 2 пол 2014'!$G606</f>
        <v>45</v>
      </c>
      <c r="H606" s="14">
        <f t="shared" si="22"/>
        <v>9932.4</v>
      </c>
    </row>
    <row r="607" spans="1:8" ht="12">
      <c r="A607" s="10"/>
      <c r="B607" s="11" t="s">
        <v>297</v>
      </c>
      <c r="C607" s="11" t="s">
        <v>847</v>
      </c>
      <c r="D607" s="11" t="s">
        <v>1503</v>
      </c>
      <c r="E607" s="12">
        <v>155534107</v>
      </c>
      <c r="F607" s="13">
        <v>184.264</v>
      </c>
      <c r="G607" s="12">
        <f>'[1]форма заявки на 2 пол 2014'!$G607+'[2]форма заявки на 2 пол 2014'!$G607</f>
        <v>25</v>
      </c>
      <c r="H607" s="14">
        <f t="shared" si="22"/>
        <v>4606.6</v>
      </c>
    </row>
    <row r="608" spans="1:8" ht="12">
      <c r="A608" s="10"/>
      <c r="B608" s="11" t="s">
        <v>298</v>
      </c>
      <c r="C608" s="11" t="s">
        <v>848</v>
      </c>
      <c r="D608" s="11" t="s">
        <v>1504</v>
      </c>
      <c r="E608" s="12">
        <v>155534690</v>
      </c>
      <c r="F608" s="13">
        <v>281.976</v>
      </c>
      <c r="G608" s="12">
        <f>'[1]форма заявки на 2 пол 2014'!$G608+'[2]форма заявки на 2 пол 2014'!$G608</f>
        <v>0</v>
      </c>
      <c r="H608" s="14">
        <f t="shared" si="22"/>
        <v>0</v>
      </c>
    </row>
    <row r="609" spans="1:8" ht="12">
      <c r="A609" s="10"/>
      <c r="B609" s="11" t="s">
        <v>298</v>
      </c>
      <c r="C609" s="11" t="s">
        <v>849</v>
      </c>
      <c r="D609" s="11" t="s">
        <v>1505</v>
      </c>
      <c r="E609" s="12">
        <v>155535721</v>
      </c>
      <c r="F609" s="13">
        <v>413.54</v>
      </c>
      <c r="G609" s="12">
        <f>'[1]форма заявки на 2 пол 2014'!$G609+'[2]форма заявки на 2 пол 2014'!$G609</f>
        <v>32</v>
      </c>
      <c r="H609" s="14">
        <f t="shared" si="22"/>
        <v>13233.28</v>
      </c>
    </row>
    <row r="610" spans="1:8" ht="24">
      <c r="A610" s="10"/>
      <c r="B610" s="11" t="s">
        <v>298</v>
      </c>
      <c r="C610" s="11" t="s">
        <v>850</v>
      </c>
      <c r="D610" s="11" t="s">
        <v>1506</v>
      </c>
      <c r="E610" s="12">
        <v>196182945</v>
      </c>
      <c r="F610" s="13">
        <v>469.96000000000004</v>
      </c>
      <c r="G610" s="12">
        <f>'[1]форма заявки на 2 пол 2014'!$G610+'[2]форма заявки на 2 пол 2014'!$G610</f>
        <v>0</v>
      </c>
      <c r="H610" s="14">
        <f t="shared" si="22"/>
        <v>0</v>
      </c>
    </row>
    <row r="611" spans="1:8" ht="24">
      <c r="A611" s="10"/>
      <c r="B611" s="11" t="s">
        <v>298</v>
      </c>
      <c r="C611" s="11" t="s">
        <v>851</v>
      </c>
      <c r="D611" s="11" t="s">
        <v>1507</v>
      </c>
      <c r="E611" s="12">
        <v>155535745</v>
      </c>
      <c r="F611" s="13">
        <v>216.38</v>
      </c>
      <c r="G611" s="12">
        <f>'[1]форма заявки на 2 пол 2014'!$G611+'[2]форма заявки на 2 пол 2014'!$G611</f>
        <v>0</v>
      </c>
      <c r="H611" s="14">
        <f t="shared" si="22"/>
        <v>0</v>
      </c>
    </row>
    <row r="612" spans="1:8" ht="24">
      <c r="A612" s="10"/>
      <c r="B612" s="11" t="s">
        <v>298</v>
      </c>
      <c r="C612" s="11" t="s">
        <v>852</v>
      </c>
      <c r="D612" s="11" t="s">
        <v>1508</v>
      </c>
      <c r="E612" s="12">
        <v>215186737</v>
      </c>
      <c r="F612" s="13">
        <v>696.88</v>
      </c>
      <c r="G612" s="12">
        <f>'[1]форма заявки на 2 пол 2014'!$G612+'[2]форма заявки на 2 пол 2014'!$G612</f>
        <v>12</v>
      </c>
      <c r="H612" s="14">
        <f t="shared" si="22"/>
        <v>8362.56</v>
      </c>
    </row>
    <row r="613" spans="1:8" ht="12">
      <c r="A613" s="10"/>
      <c r="B613" s="11" t="s">
        <v>299</v>
      </c>
      <c r="C613" s="11" t="s">
        <v>853</v>
      </c>
      <c r="D613" s="11" t="s">
        <v>1509</v>
      </c>
      <c r="E613" s="12">
        <v>155536212</v>
      </c>
      <c r="F613" s="13">
        <v>815.9200000000001</v>
      </c>
      <c r="G613" s="12">
        <f>'[1]форма заявки на 2 пол 2014'!$G613+'[2]форма заявки на 2 пол 2014'!$G613</f>
        <v>0</v>
      </c>
      <c r="H613" s="14">
        <f t="shared" si="22"/>
        <v>0</v>
      </c>
    </row>
    <row r="614" spans="1:8" ht="12">
      <c r="A614" s="10"/>
      <c r="B614" s="11" t="s">
        <v>299</v>
      </c>
      <c r="C614" s="11" t="s">
        <v>854</v>
      </c>
      <c r="D614" s="11" t="s">
        <v>1510</v>
      </c>
      <c r="E614" s="12">
        <v>155536320</v>
      </c>
      <c r="F614" s="13">
        <v>953.5600000000001</v>
      </c>
      <c r="G614" s="12">
        <f>'[1]форма заявки на 2 пол 2014'!$G614+'[2]форма заявки на 2 пол 2014'!$G614</f>
        <v>15</v>
      </c>
      <c r="H614" s="14">
        <f t="shared" si="22"/>
        <v>14303.400000000001</v>
      </c>
    </row>
    <row r="615" spans="1:8" ht="12">
      <c r="A615" s="10"/>
      <c r="B615" s="11" t="s">
        <v>299</v>
      </c>
      <c r="C615" s="11" t="s">
        <v>855</v>
      </c>
      <c r="D615" s="11" t="s">
        <v>1511</v>
      </c>
      <c r="E615" s="12">
        <v>196183593</v>
      </c>
      <c r="F615" s="13">
        <v>944.88</v>
      </c>
      <c r="G615" s="12">
        <f>'[1]форма заявки на 2 пол 2014'!$G615+'[2]форма заявки на 2 пол 2014'!$G615</f>
        <v>0</v>
      </c>
      <c r="H615" s="14">
        <f t="shared" si="22"/>
        <v>0</v>
      </c>
    </row>
    <row r="616" spans="1:8" ht="48">
      <c r="A616" s="10"/>
      <c r="B616" s="11" t="s">
        <v>299</v>
      </c>
      <c r="C616" s="11" t="s">
        <v>856</v>
      </c>
      <c r="D616" s="11" t="s">
        <v>1512</v>
      </c>
      <c r="E616" s="12">
        <v>249861180</v>
      </c>
      <c r="F616" s="13">
        <v>1240</v>
      </c>
      <c r="G616" s="12">
        <f>'[1]форма заявки на 2 пол 2014'!$G616+'[2]форма заявки на 2 пол 2014'!$G616</f>
        <v>0</v>
      </c>
      <c r="H616" s="14">
        <f t="shared" si="22"/>
        <v>0</v>
      </c>
    </row>
    <row r="617" spans="1:8" ht="12">
      <c r="A617" s="10"/>
      <c r="B617" s="11" t="s">
        <v>299</v>
      </c>
      <c r="C617" s="11" t="s">
        <v>857</v>
      </c>
      <c r="D617" s="11" t="s">
        <v>1513</v>
      </c>
      <c r="E617" s="12">
        <v>196183596</v>
      </c>
      <c r="F617" s="13">
        <v>673.32</v>
      </c>
      <c r="G617" s="12">
        <f>'[1]форма заявки на 2 пол 2014'!$G617+'[2]форма заявки на 2 пол 2014'!$G617</f>
        <v>54</v>
      </c>
      <c r="H617" s="14">
        <f t="shared" si="22"/>
        <v>36359.280000000006</v>
      </c>
    </row>
    <row r="618" spans="1:8" ht="48">
      <c r="A618" s="10"/>
      <c r="B618" s="11" t="s">
        <v>299</v>
      </c>
      <c r="C618" s="11" t="s">
        <v>858</v>
      </c>
      <c r="D618" s="11" t="s">
        <v>1514</v>
      </c>
      <c r="E618" s="12">
        <v>249861616</v>
      </c>
      <c r="F618" s="13">
        <v>992</v>
      </c>
      <c r="G618" s="12">
        <f>'[1]форма заявки на 2 пол 2014'!$G618+'[2]форма заявки на 2 пол 2014'!$G618</f>
        <v>0</v>
      </c>
      <c r="H618" s="14">
        <f t="shared" si="22"/>
        <v>0</v>
      </c>
    </row>
    <row r="619" spans="1:8" ht="24">
      <c r="A619" s="10"/>
      <c r="B619" s="11" t="s">
        <v>300</v>
      </c>
      <c r="C619" s="11" t="s">
        <v>859</v>
      </c>
      <c r="D619" s="11" t="s">
        <v>1515</v>
      </c>
      <c r="E619" s="12">
        <v>176276701</v>
      </c>
      <c r="F619" s="13">
        <v>1306.96</v>
      </c>
      <c r="G619" s="12">
        <f>'[1]форма заявки на 2 пол 2014'!$G619+'[2]форма заявки на 2 пол 2014'!$G619</f>
        <v>0</v>
      </c>
      <c r="H619" s="14">
        <f t="shared" si="22"/>
        <v>0</v>
      </c>
    </row>
    <row r="620" spans="1:8" ht="24">
      <c r="A620" s="10"/>
      <c r="B620" s="11" t="s">
        <v>300</v>
      </c>
      <c r="C620" s="11" t="s">
        <v>860</v>
      </c>
      <c r="D620" s="11" t="s">
        <v>1516</v>
      </c>
      <c r="E620" s="12">
        <v>176276769</v>
      </c>
      <c r="F620" s="13">
        <v>1511.3120000000001</v>
      </c>
      <c r="G620" s="12">
        <f>'[1]форма заявки на 2 пол 2014'!$G620+'[2]форма заявки на 2 пол 2014'!$G620</f>
        <v>6</v>
      </c>
      <c r="H620" s="14">
        <f t="shared" si="22"/>
        <v>9067.872000000001</v>
      </c>
    </row>
    <row r="621" spans="1:8" ht="24">
      <c r="A621" s="10"/>
      <c r="B621" s="11" t="s">
        <v>300</v>
      </c>
      <c r="C621" s="11" t="s">
        <v>861</v>
      </c>
      <c r="D621" s="11" t="s">
        <v>1517</v>
      </c>
      <c r="E621" s="12">
        <v>155551599</v>
      </c>
      <c r="F621" s="13">
        <v>2545.7200000000003</v>
      </c>
      <c r="G621" s="12">
        <f>'[1]форма заявки на 2 пол 2014'!$G621+'[2]форма заявки на 2 пол 2014'!$G621</f>
        <v>60</v>
      </c>
      <c r="H621" s="14">
        <f t="shared" si="22"/>
        <v>152743.2</v>
      </c>
    </row>
    <row r="622" spans="1:8" ht="24">
      <c r="A622" s="10"/>
      <c r="B622" s="11" t="s">
        <v>300</v>
      </c>
      <c r="C622" s="11" t="s">
        <v>862</v>
      </c>
      <c r="D622" s="11" t="s">
        <v>1518</v>
      </c>
      <c r="E622" s="12">
        <v>155551699</v>
      </c>
      <c r="F622" s="13">
        <v>1364</v>
      </c>
      <c r="G622" s="12">
        <f>'[1]форма заявки на 2 пол 2014'!$G622+'[2]форма заявки на 2 пол 2014'!$G622</f>
        <v>12</v>
      </c>
      <c r="H622" s="14">
        <f t="shared" si="22"/>
        <v>16368</v>
      </c>
    </row>
    <row r="623" spans="1:8" ht="24">
      <c r="A623" s="10"/>
      <c r="B623" s="11" t="s">
        <v>300</v>
      </c>
      <c r="C623" s="11" t="s">
        <v>863</v>
      </c>
      <c r="D623" s="11" t="s">
        <v>1519</v>
      </c>
      <c r="E623" s="12">
        <v>155551713</v>
      </c>
      <c r="F623" s="13">
        <v>1943.08</v>
      </c>
      <c r="G623" s="12">
        <f>'[1]форма заявки на 2 пол 2014'!$G623+'[2]форма заявки на 2 пол 2014'!$G623</f>
        <v>19</v>
      </c>
      <c r="H623" s="14">
        <f t="shared" si="22"/>
        <v>36918.52</v>
      </c>
    </row>
    <row r="624" spans="1:8" ht="24">
      <c r="A624" s="10"/>
      <c r="B624" s="11" t="s">
        <v>300</v>
      </c>
      <c r="C624" s="11" t="s">
        <v>864</v>
      </c>
      <c r="D624" s="11" t="s">
        <v>1520</v>
      </c>
      <c r="E624" s="12">
        <v>155551708</v>
      </c>
      <c r="F624" s="13">
        <v>1042.84</v>
      </c>
      <c r="G624" s="12">
        <f>'[1]форма заявки на 2 пол 2014'!$G624+'[2]форма заявки на 2 пол 2014'!$G624</f>
        <v>6</v>
      </c>
      <c r="H624" s="14">
        <f t="shared" si="22"/>
        <v>6257.039999999999</v>
      </c>
    </row>
    <row r="625" spans="1:8" ht="24">
      <c r="A625" s="10"/>
      <c r="B625" s="11" t="s">
        <v>300</v>
      </c>
      <c r="C625" s="11" t="s">
        <v>865</v>
      </c>
      <c r="D625" s="11" t="s">
        <v>1521</v>
      </c>
      <c r="E625" s="12">
        <v>166601471</v>
      </c>
      <c r="F625" s="13">
        <v>2625.08</v>
      </c>
      <c r="G625" s="12">
        <f>'[1]форма заявки на 2 пол 2014'!$G625+'[2]форма заявки на 2 пол 2014'!$G625</f>
        <v>0</v>
      </c>
      <c r="H625" s="14">
        <f t="shared" si="22"/>
        <v>0</v>
      </c>
    </row>
    <row r="626" spans="1:8" ht="24">
      <c r="A626" s="10"/>
      <c r="B626" s="11" t="s">
        <v>301</v>
      </c>
      <c r="C626" s="11" t="s">
        <v>866</v>
      </c>
      <c r="D626" s="11" t="s">
        <v>1522</v>
      </c>
      <c r="E626" s="12">
        <v>155537038</v>
      </c>
      <c r="F626" s="13">
        <v>362.576</v>
      </c>
      <c r="G626" s="12">
        <f>'[1]форма заявки на 2 пол 2014'!$G626+'[2]форма заявки на 2 пол 2014'!$G626</f>
        <v>0</v>
      </c>
      <c r="H626" s="14">
        <f t="shared" si="22"/>
        <v>0</v>
      </c>
    </row>
    <row r="627" spans="1:8" ht="12">
      <c r="A627" s="10"/>
      <c r="B627" s="11" t="s">
        <v>301</v>
      </c>
      <c r="C627" s="11" t="s">
        <v>867</v>
      </c>
      <c r="D627" s="11" t="s">
        <v>1523</v>
      </c>
      <c r="E627" s="12">
        <v>196183599</v>
      </c>
      <c r="F627" s="13">
        <v>214.27200000000002</v>
      </c>
      <c r="G627" s="12">
        <f>'[1]форма заявки на 2 пол 2014'!$G627+'[2]форма заявки на 2 пол 2014'!$G627</f>
        <v>0</v>
      </c>
      <c r="H627" s="14">
        <f t="shared" si="22"/>
        <v>0</v>
      </c>
    </row>
    <row r="628" spans="1:8" ht="24">
      <c r="A628" s="10"/>
      <c r="B628" s="11" t="s">
        <v>302</v>
      </c>
      <c r="C628" s="11" t="s">
        <v>868</v>
      </c>
      <c r="D628" s="11" t="s">
        <v>1524</v>
      </c>
      <c r="E628" s="12">
        <v>196182215</v>
      </c>
      <c r="F628" s="13">
        <v>527.868</v>
      </c>
      <c r="G628" s="12">
        <f>'[1]форма заявки на 2 пол 2014'!$G628+'[2]форма заявки на 2 пол 2014'!$G628</f>
        <v>92</v>
      </c>
      <c r="H628" s="14">
        <f t="shared" si="22"/>
        <v>48563.85600000001</v>
      </c>
    </row>
    <row r="629" spans="1:8" ht="12">
      <c r="A629" s="10"/>
      <c r="B629" s="11" t="s">
        <v>302</v>
      </c>
      <c r="C629" s="11" t="s">
        <v>869</v>
      </c>
      <c r="D629" s="11" t="s">
        <v>1525</v>
      </c>
      <c r="E629" s="12">
        <v>204953407</v>
      </c>
      <c r="F629" s="13">
        <v>284.58</v>
      </c>
      <c r="G629" s="12">
        <f>'[1]форма заявки на 2 пол 2014'!$G629+'[2]форма заявки на 2 пол 2014'!$G629</f>
        <v>49</v>
      </c>
      <c r="H629" s="14">
        <f t="shared" si="22"/>
        <v>13944.42</v>
      </c>
    </row>
    <row r="630" spans="1:8" ht="12">
      <c r="A630" s="10"/>
      <c r="B630" s="11" t="s">
        <v>303</v>
      </c>
      <c r="C630" s="11" t="s">
        <v>870</v>
      </c>
      <c r="D630" s="11" t="s">
        <v>1526</v>
      </c>
      <c r="E630" s="12">
        <v>156101424</v>
      </c>
      <c r="F630" s="13">
        <v>747.3480000000001</v>
      </c>
      <c r="G630" s="12">
        <f>'[1]форма заявки на 2 пол 2014'!$G630+'[2]форма заявки на 2 пол 2014'!$G630</f>
        <v>30</v>
      </c>
      <c r="H630" s="14">
        <f t="shared" si="22"/>
        <v>22420.440000000002</v>
      </c>
    </row>
    <row r="631" spans="1:8" ht="24">
      <c r="A631" s="10"/>
      <c r="B631" s="11" t="s">
        <v>304</v>
      </c>
      <c r="C631" s="11" t="s">
        <v>871</v>
      </c>
      <c r="D631" s="11" t="s">
        <v>1527</v>
      </c>
      <c r="E631" s="12">
        <v>156101668</v>
      </c>
      <c r="F631" s="13">
        <v>1545.04</v>
      </c>
      <c r="G631" s="12">
        <f>'[1]форма заявки на 2 пол 2014'!$G631+'[2]форма заявки на 2 пол 2014'!$G631</f>
        <v>0</v>
      </c>
      <c r="H631" s="14">
        <f t="shared" si="22"/>
        <v>0</v>
      </c>
    </row>
    <row r="632" spans="1:8" ht="24">
      <c r="A632" s="10"/>
      <c r="B632" s="11" t="s">
        <v>305</v>
      </c>
      <c r="C632" s="11" t="s">
        <v>872</v>
      </c>
      <c r="D632" s="11" t="s">
        <v>1528</v>
      </c>
      <c r="E632" s="12">
        <v>155544284</v>
      </c>
      <c r="F632" s="13">
        <v>1153.2</v>
      </c>
      <c r="G632" s="12">
        <f>'[1]форма заявки на 2 пол 2014'!$G632+'[2]форма заявки на 2 пол 2014'!$G632</f>
        <v>6</v>
      </c>
      <c r="H632" s="14">
        <f t="shared" si="22"/>
        <v>6919.200000000001</v>
      </c>
    </row>
    <row r="633" spans="1:8" ht="24">
      <c r="A633" s="10"/>
      <c r="B633" s="11" t="s">
        <v>305</v>
      </c>
      <c r="C633" s="11" t="s">
        <v>873</v>
      </c>
      <c r="D633" s="11" t="s">
        <v>1529</v>
      </c>
      <c r="E633" s="12">
        <v>155544293</v>
      </c>
      <c r="F633" s="13">
        <v>1302</v>
      </c>
      <c r="G633" s="12">
        <f>'[1]форма заявки на 2 пол 2014'!$G633+'[2]форма заявки на 2 пол 2014'!$G633</f>
        <v>6</v>
      </c>
      <c r="H633" s="14">
        <f t="shared" si="22"/>
        <v>7812</v>
      </c>
    </row>
    <row r="634" spans="1:8" ht="24">
      <c r="A634" s="10"/>
      <c r="B634" s="11" t="s">
        <v>305</v>
      </c>
      <c r="C634" s="11" t="s">
        <v>874</v>
      </c>
      <c r="D634" s="11" t="s">
        <v>1530</v>
      </c>
      <c r="E634" s="12">
        <v>155544303</v>
      </c>
      <c r="F634" s="13">
        <v>744</v>
      </c>
      <c r="G634" s="12">
        <f>'[1]форма заявки на 2 пол 2014'!$G634+'[2]форма заявки на 2 пол 2014'!$G634</f>
        <v>0</v>
      </c>
      <c r="H634" s="14">
        <f t="shared" si="22"/>
        <v>0</v>
      </c>
    </row>
    <row r="635" spans="1:8" ht="24">
      <c r="A635" s="10"/>
      <c r="B635" s="11" t="s">
        <v>305</v>
      </c>
      <c r="C635" s="11" t="s">
        <v>875</v>
      </c>
      <c r="D635" s="11" t="s">
        <v>1531</v>
      </c>
      <c r="E635" s="12">
        <v>155544326</v>
      </c>
      <c r="F635" s="13">
        <v>1295.8</v>
      </c>
      <c r="G635" s="12">
        <f>'[1]форма заявки на 2 пол 2014'!$G635+'[2]форма заявки на 2 пол 2014'!$G635</f>
        <v>0</v>
      </c>
      <c r="H635" s="14">
        <f t="shared" si="22"/>
        <v>0</v>
      </c>
    </row>
    <row r="636" spans="1:8" ht="24">
      <c r="A636" s="10"/>
      <c r="B636" s="11" t="s">
        <v>305</v>
      </c>
      <c r="C636" s="11" t="s">
        <v>876</v>
      </c>
      <c r="D636" s="11" t="s">
        <v>1532</v>
      </c>
      <c r="E636" s="12">
        <v>155544335</v>
      </c>
      <c r="F636" s="13">
        <v>1708.72</v>
      </c>
      <c r="G636" s="12">
        <f>'[1]форма заявки на 2 пол 2014'!$G636+'[2]форма заявки на 2 пол 2014'!$G636</f>
        <v>12</v>
      </c>
      <c r="H636" s="14">
        <f t="shared" si="22"/>
        <v>20504.64</v>
      </c>
    </row>
    <row r="637" spans="1:8" ht="24">
      <c r="A637" s="10"/>
      <c r="B637" s="11" t="s">
        <v>305</v>
      </c>
      <c r="C637" s="11" t="s">
        <v>877</v>
      </c>
      <c r="D637" s="11" t="s">
        <v>1533</v>
      </c>
      <c r="E637" s="12">
        <v>155544387</v>
      </c>
      <c r="F637" s="13">
        <v>2281.6</v>
      </c>
      <c r="G637" s="12">
        <f>'[1]форма заявки на 2 пол 2014'!$G637+'[2]форма заявки на 2 пол 2014'!$G637</f>
        <v>6</v>
      </c>
      <c r="H637" s="14">
        <f t="shared" si="22"/>
        <v>13689.599999999999</v>
      </c>
    </row>
    <row r="638" spans="1:8" ht="12">
      <c r="A638" s="10"/>
      <c r="B638" s="11" t="s">
        <v>306</v>
      </c>
      <c r="C638" s="11" t="s">
        <v>878</v>
      </c>
      <c r="D638" s="11" t="s">
        <v>1534</v>
      </c>
      <c r="E638" s="12">
        <v>155586777</v>
      </c>
      <c r="F638" s="13">
        <v>122.14</v>
      </c>
      <c r="G638" s="12">
        <f>'[1]форма заявки на 2 пол 2014'!$G638+'[2]форма заявки на 2 пол 2014'!$G638</f>
        <v>60</v>
      </c>
      <c r="H638" s="14">
        <f t="shared" si="22"/>
        <v>7328.4</v>
      </c>
    </row>
    <row r="639" spans="1:8" ht="24">
      <c r="A639" s="10"/>
      <c r="B639" s="11" t="s">
        <v>306</v>
      </c>
      <c r="C639" s="11" t="s">
        <v>879</v>
      </c>
      <c r="D639" s="11" t="s">
        <v>1535</v>
      </c>
      <c r="E639" s="12">
        <v>215186978</v>
      </c>
      <c r="F639" s="13">
        <v>348.44</v>
      </c>
      <c r="G639" s="12">
        <f>'[1]форма заявки на 2 пол 2014'!$G639+'[2]форма заявки на 2 пол 2014'!$G639</f>
        <v>0</v>
      </c>
      <c r="H639" s="14">
        <f t="shared" si="22"/>
        <v>0</v>
      </c>
    </row>
    <row r="640" spans="1:8" ht="12">
      <c r="A640" s="10"/>
      <c r="B640" s="11" t="s">
        <v>306</v>
      </c>
      <c r="C640" s="11" t="s">
        <v>880</v>
      </c>
      <c r="D640" s="11" t="s">
        <v>1536</v>
      </c>
      <c r="E640" s="12">
        <v>196182363</v>
      </c>
      <c r="F640" s="13">
        <v>128.216</v>
      </c>
      <c r="G640" s="12">
        <f>'[1]форма заявки на 2 пол 2014'!$G640+'[2]форма заявки на 2 пол 2014'!$G640</f>
        <v>0</v>
      </c>
      <c r="H640" s="14">
        <f t="shared" si="22"/>
        <v>0</v>
      </c>
    </row>
    <row r="641" spans="1:8" ht="12">
      <c r="A641" s="10"/>
      <c r="B641" s="11" t="s">
        <v>307</v>
      </c>
      <c r="C641" s="11" t="s">
        <v>881</v>
      </c>
      <c r="D641" s="11" t="s">
        <v>1537</v>
      </c>
      <c r="E641" s="12">
        <v>167274653</v>
      </c>
      <c r="F641" s="13">
        <v>115.94</v>
      </c>
      <c r="G641" s="12">
        <f>'[1]форма заявки на 2 пол 2014'!$G641+'[2]форма заявки на 2 пол 2014'!$G641</f>
        <v>0</v>
      </c>
      <c r="H641" s="14">
        <f t="shared" si="22"/>
        <v>0</v>
      </c>
    </row>
    <row r="642" spans="1:8" ht="12">
      <c r="A642" s="10"/>
      <c r="B642" s="11" t="s">
        <v>307</v>
      </c>
      <c r="C642" s="11" t="s">
        <v>882</v>
      </c>
      <c r="D642" s="11" t="s">
        <v>1538</v>
      </c>
      <c r="E642" s="12">
        <v>167274636</v>
      </c>
      <c r="F642" s="13">
        <v>184.14000000000001</v>
      </c>
      <c r="G642" s="12">
        <f>'[1]форма заявки на 2 пол 2014'!$G642+'[2]форма заявки на 2 пол 2014'!$G642</f>
        <v>6</v>
      </c>
      <c r="H642" s="14">
        <f t="shared" si="22"/>
        <v>1104.8400000000001</v>
      </c>
    </row>
    <row r="643" spans="1:8" ht="12">
      <c r="A643" s="10"/>
      <c r="B643" s="11" t="s">
        <v>307</v>
      </c>
      <c r="C643" s="11" t="s">
        <v>883</v>
      </c>
      <c r="D643" s="11" t="s">
        <v>1539</v>
      </c>
      <c r="E643" s="12">
        <v>157069835</v>
      </c>
      <c r="F643" s="13">
        <v>82.708</v>
      </c>
      <c r="G643" s="12">
        <f>'[1]форма заявки на 2 пол 2014'!$G643+'[2]форма заявки на 2 пол 2014'!$G643</f>
        <v>0</v>
      </c>
      <c r="H643" s="14">
        <f t="shared" si="22"/>
        <v>0</v>
      </c>
    </row>
    <row r="644" spans="1:8" ht="12">
      <c r="A644" s="10"/>
      <c r="B644" s="11" t="s">
        <v>307</v>
      </c>
      <c r="C644" s="11" t="s">
        <v>678</v>
      </c>
      <c r="D644" s="11" t="s">
        <v>1540</v>
      </c>
      <c r="E644" s="12">
        <v>157092949</v>
      </c>
      <c r="F644" s="13">
        <v>93</v>
      </c>
      <c r="G644" s="12">
        <f>'[1]форма заявки на 2 пол 2014'!$G644+'[2]форма заявки на 2 пол 2014'!$G644</f>
        <v>0</v>
      </c>
      <c r="H644" s="14">
        <f t="shared" si="22"/>
        <v>0</v>
      </c>
    </row>
    <row r="645" spans="1:8" ht="12">
      <c r="A645" s="10"/>
      <c r="B645" s="11" t="s">
        <v>307</v>
      </c>
      <c r="C645" s="11" t="s">
        <v>884</v>
      </c>
      <c r="D645" s="11" t="s">
        <v>1541</v>
      </c>
      <c r="E645" s="12">
        <v>264516466</v>
      </c>
      <c r="F645" s="13">
        <v>124</v>
      </c>
      <c r="G645" s="12">
        <f>'[1]форма заявки на 2 пол 2014'!$G645+'[2]форма заявки на 2 пол 2014'!$G645</f>
        <v>0</v>
      </c>
      <c r="H645" s="14">
        <f t="shared" si="22"/>
        <v>0</v>
      </c>
    </row>
    <row r="646" spans="1:8" ht="12">
      <c r="A646" s="10"/>
      <c r="B646" s="11" t="s">
        <v>308</v>
      </c>
      <c r="C646" s="11" t="s">
        <v>885</v>
      </c>
      <c r="D646" s="11" t="s">
        <v>1542</v>
      </c>
      <c r="E646" s="12">
        <v>155551297</v>
      </c>
      <c r="F646" s="13">
        <v>310</v>
      </c>
      <c r="G646" s="12">
        <f>'[1]форма заявки на 2 пол 2014'!$G646+'[2]форма заявки на 2 пол 2014'!$G646</f>
        <v>42</v>
      </c>
      <c r="H646" s="14">
        <f t="shared" si="22"/>
        <v>13020</v>
      </c>
    </row>
    <row r="647" spans="1:8" ht="12">
      <c r="A647" s="10"/>
      <c r="B647" s="11" t="s">
        <v>308</v>
      </c>
      <c r="C647" s="11" t="s">
        <v>886</v>
      </c>
      <c r="D647" s="11" t="s">
        <v>1543</v>
      </c>
      <c r="E647" s="12">
        <v>196182556</v>
      </c>
      <c r="F647" s="13">
        <v>283.96</v>
      </c>
      <c r="G647" s="12">
        <f>'[1]форма заявки на 2 пол 2014'!$G647+'[2]форма заявки на 2 пол 2014'!$G647</f>
        <v>0</v>
      </c>
      <c r="H647" s="14">
        <f t="shared" si="22"/>
        <v>0</v>
      </c>
    </row>
    <row r="648" spans="1:8" ht="24">
      <c r="A648" s="10"/>
      <c r="B648" s="11" t="s">
        <v>309</v>
      </c>
      <c r="C648" s="11" t="s">
        <v>887</v>
      </c>
      <c r="D648" s="11" t="s">
        <v>1544</v>
      </c>
      <c r="E648" s="12">
        <v>157070203</v>
      </c>
      <c r="F648" s="13">
        <v>722.548</v>
      </c>
      <c r="G648" s="12">
        <f>'[1]форма заявки на 2 пол 2014'!$G648+'[2]форма заявки на 2 пол 2014'!$G648</f>
        <v>6</v>
      </c>
      <c r="H648" s="14">
        <f t="shared" si="22"/>
        <v>4335.2880000000005</v>
      </c>
    </row>
    <row r="649" spans="1:8" ht="24">
      <c r="A649" s="10"/>
      <c r="B649" s="11" t="s">
        <v>309</v>
      </c>
      <c r="C649" s="11" t="s">
        <v>888</v>
      </c>
      <c r="D649" s="11" t="s">
        <v>1545</v>
      </c>
      <c r="E649" s="12">
        <v>157070256</v>
      </c>
      <c r="F649" s="13">
        <v>1037.88</v>
      </c>
      <c r="G649" s="12">
        <f>'[1]форма заявки на 2 пол 2014'!$G649+'[2]форма заявки на 2 пол 2014'!$G649</f>
        <v>6</v>
      </c>
      <c r="H649" s="14">
        <f t="shared" si="22"/>
        <v>6227.280000000001</v>
      </c>
    </row>
    <row r="650" spans="1:8" ht="24">
      <c r="A650" s="10"/>
      <c r="B650" s="11" t="s">
        <v>309</v>
      </c>
      <c r="C650" s="11" t="s">
        <v>889</v>
      </c>
      <c r="D650" s="11" t="s">
        <v>1546</v>
      </c>
      <c r="E650" s="12">
        <v>157070190</v>
      </c>
      <c r="F650" s="13">
        <v>491.908</v>
      </c>
      <c r="G650" s="12">
        <f>'[1]форма заявки на 2 пол 2014'!$G650+'[2]форма заявки на 2 пол 2014'!$G650</f>
        <v>0</v>
      </c>
      <c r="H650" s="14">
        <f t="shared" si="22"/>
        <v>0</v>
      </c>
    </row>
    <row r="651" spans="1:8" ht="12">
      <c r="A651" s="10"/>
      <c r="B651" s="11" t="s">
        <v>310</v>
      </c>
      <c r="C651" s="11" t="s">
        <v>890</v>
      </c>
      <c r="D651" s="11" t="s">
        <v>1547</v>
      </c>
      <c r="E651" s="12">
        <v>236782110</v>
      </c>
      <c r="F651" s="13">
        <v>1268.52</v>
      </c>
      <c r="G651" s="12">
        <f>'[1]форма заявки на 2 пол 2014'!$G651+'[2]форма заявки на 2 пол 2014'!$G651</f>
        <v>28</v>
      </c>
      <c r="H651" s="14">
        <f t="shared" si="22"/>
        <v>35518.56</v>
      </c>
    </row>
    <row r="652" spans="1:8" ht="12">
      <c r="A652" s="10"/>
      <c r="B652" s="11" t="s">
        <v>310</v>
      </c>
      <c r="C652" s="11" t="s">
        <v>891</v>
      </c>
      <c r="D652" s="11" t="s">
        <v>1548</v>
      </c>
      <c r="E652" s="12">
        <v>155551415</v>
      </c>
      <c r="F652" s="13">
        <v>875.44</v>
      </c>
      <c r="G652" s="12">
        <f>'[1]форма заявки на 2 пол 2014'!$G652+'[2]форма заявки на 2 пол 2014'!$G652</f>
        <v>7</v>
      </c>
      <c r="H652" s="14">
        <f t="shared" si="22"/>
        <v>6128.08</v>
      </c>
    </row>
    <row r="653" spans="1:8" ht="12">
      <c r="A653" s="10"/>
      <c r="B653" s="11" t="s">
        <v>310</v>
      </c>
      <c r="C653" s="11" t="s">
        <v>892</v>
      </c>
      <c r="D653" s="11" t="s">
        <v>1549</v>
      </c>
      <c r="E653" s="12">
        <v>155551441</v>
      </c>
      <c r="F653" s="13">
        <v>1442.1200000000001</v>
      </c>
      <c r="G653" s="12">
        <f>'[1]форма заявки на 2 пол 2014'!$G653+'[2]форма заявки на 2 пол 2014'!$G653</f>
        <v>0</v>
      </c>
      <c r="H653" s="14">
        <f t="shared" si="22"/>
        <v>0</v>
      </c>
    </row>
    <row r="654" spans="1:8" ht="21" customHeight="1">
      <c r="A654" s="10" t="s">
        <v>5</v>
      </c>
      <c r="B654" s="16" t="s">
        <v>311</v>
      </c>
      <c r="C654" s="17"/>
      <c r="D654" s="17"/>
      <c r="E654" s="17"/>
      <c r="F654" s="17"/>
      <c r="G654" s="12">
        <f>'[1]форма заявки на 2 пол 2014'!$G654+'[2]форма заявки на 2 пол 2014'!$G654</f>
        <v>0</v>
      </c>
      <c r="H654" s="18"/>
    </row>
    <row r="655" spans="1:8" ht="12">
      <c r="A655" s="10"/>
      <c r="B655" s="11" t="s">
        <v>312</v>
      </c>
      <c r="C655" s="11" t="s">
        <v>411</v>
      </c>
      <c r="D655" s="11" t="s">
        <v>1550</v>
      </c>
      <c r="E655" s="12">
        <v>155143842</v>
      </c>
      <c r="F655" s="13">
        <v>56.482</v>
      </c>
      <c r="G655" s="12">
        <f>'[1]форма заявки на 2 пол 2014'!$G655+'[2]форма заявки на 2 пол 2014'!$G655</f>
        <v>0</v>
      </c>
      <c r="H655" s="14">
        <f aca="true" t="shared" si="23" ref="H655:H711">G655*F655</f>
        <v>0</v>
      </c>
    </row>
    <row r="656" spans="1:8" ht="12">
      <c r="A656" s="10"/>
      <c r="B656" s="11" t="s">
        <v>313</v>
      </c>
      <c r="C656" s="11" t="s">
        <v>682</v>
      </c>
      <c r="D656" s="11" t="s">
        <v>1551</v>
      </c>
      <c r="E656" s="12">
        <v>155157011</v>
      </c>
      <c r="F656" s="13">
        <v>16.492</v>
      </c>
      <c r="G656" s="12">
        <f>'[1]форма заявки на 2 пол 2014'!$G656+'[2]форма заявки на 2 пол 2014'!$G656</f>
        <v>0</v>
      </c>
      <c r="H656" s="14">
        <f t="shared" si="23"/>
        <v>0</v>
      </c>
    </row>
    <row r="657" spans="1:8" ht="12">
      <c r="A657" s="10"/>
      <c r="B657" s="11" t="s">
        <v>313</v>
      </c>
      <c r="C657" s="11" t="s">
        <v>412</v>
      </c>
      <c r="D657" s="11" t="s">
        <v>1552</v>
      </c>
      <c r="E657" s="12">
        <v>155156853</v>
      </c>
      <c r="F657" s="13">
        <v>9.014800000000001</v>
      </c>
      <c r="G657" s="12">
        <f>'[1]форма заявки на 2 пол 2014'!$G657+'[2]форма заявки на 2 пол 2014'!$G657</f>
        <v>0</v>
      </c>
      <c r="H657" s="14">
        <f t="shared" si="23"/>
        <v>0</v>
      </c>
    </row>
    <row r="658" spans="1:8" ht="12">
      <c r="A658" s="10"/>
      <c r="B658" s="11" t="s">
        <v>314</v>
      </c>
      <c r="C658" s="11" t="s">
        <v>597</v>
      </c>
      <c r="D658" s="11" t="s">
        <v>1553</v>
      </c>
      <c r="E658" s="12">
        <v>155615684</v>
      </c>
      <c r="F658" s="13">
        <v>96.5836</v>
      </c>
      <c r="G658" s="12">
        <f>'[1]форма заявки на 2 пол 2014'!$G658+'[2]форма заявки на 2 пол 2014'!$G658</f>
        <v>0</v>
      </c>
      <c r="H658" s="14">
        <f t="shared" si="23"/>
        <v>0</v>
      </c>
    </row>
    <row r="659" spans="1:8" ht="12">
      <c r="A659" s="10"/>
      <c r="B659" s="11" t="s">
        <v>314</v>
      </c>
      <c r="C659" s="11" t="s">
        <v>893</v>
      </c>
      <c r="D659" s="11" t="s">
        <v>1554</v>
      </c>
      <c r="E659" s="12">
        <v>196182920</v>
      </c>
      <c r="F659" s="13">
        <v>68.2</v>
      </c>
      <c r="G659" s="12">
        <f>'[1]форма заявки на 2 пол 2014'!$G659+'[2]форма заявки на 2 пол 2014'!$G659</f>
        <v>0</v>
      </c>
      <c r="H659" s="14">
        <f t="shared" si="23"/>
        <v>0</v>
      </c>
    </row>
    <row r="660" spans="1:8" ht="12">
      <c r="A660" s="10"/>
      <c r="B660" s="11" t="s">
        <v>314</v>
      </c>
      <c r="C660" s="11" t="s">
        <v>894</v>
      </c>
      <c r="D660" s="11" t="s">
        <v>1555</v>
      </c>
      <c r="E660" s="12">
        <v>196182917</v>
      </c>
      <c r="F660" s="13">
        <v>56.6556</v>
      </c>
      <c r="G660" s="12">
        <f>'[1]форма заявки на 2 пол 2014'!$G660+'[2]форма заявки на 2 пол 2014'!$G660</f>
        <v>0</v>
      </c>
      <c r="H660" s="14">
        <f t="shared" si="23"/>
        <v>0</v>
      </c>
    </row>
    <row r="661" spans="1:8" ht="12">
      <c r="A661" s="10"/>
      <c r="B661" s="11" t="s">
        <v>315</v>
      </c>
      <c r="C661" s="11" t="s">
        <v>895</v>
      </c>
      <c r="D661" s="11" t="s">
        <v>1556</v>
      </c>
      <c r="E661" s="12">
        <v>155159593</v>
      </c>
      <c r="F661" s="13">
        <v>26.04</v>
      </c>
      <c r="G661" s="12">
        <f>'[1]форма заявки на 2 пол 2014'!$G661+'[2]форма заявки на 2 пол 2014'!$G661</f>
        <v>0</v>
      </c>
      <c r="H661" s="14">
        <f t="shared" si="23"/>
        <v>0</v>
      </c>
    </row>
    <row r="662" spans="1:8" ht="12">
      <c r="A662" s="10"/>
      <c r="B662" s="11" t="s">
        <v>315</v>
      </c>
      <c r="C662" s="11" t="s">
        <v>896</v>
      </c>
      <c r="D662" s="11" t="s">
        <v>1557</v>
      </c>
      <c r="E662" s="12">
        <v>186621100</v>
      </c>
      <c r="F662" s="13">
        <v>38.427600000000005</v>
      </c>
      <c r="G662" s="12">
        <f>'[1]форма заявки на 2 пол 2014'!$G662+'[2]форма заявки на 2 пол 2014'!$G662</f>
        <v>0</v>
      </c>
      <c r="H662" s="14">
        <f t="shared" si="23"/>
        <v>0</v>
      </c>
    </row>
    <row r="663" spans="1:8" ht="12">
      <c r="A663" s="10"/>
      <c r="B663" s="11" t="s">
        <v>315</v>
      </c>
      <c r="C663" s="11" t="s">
        <v>897</v>
      </c>
      <c r="D663" s="11" t="s">
        <v>1558</v>
      </c>
      <c r="E663" s="12">
        <v>215222687</v>
      </c>
      <c r="F663" s="13">
        <v>198.4</v>
      </c>
      <c r="G663" s="12">
        <f>'[1]форма заявки на 2 пол 2014'!$G663+'[2]форма заявки на 2 пол 2014'!$G663</f>
        <v>0</v>
      </c>
      <c r="H663" s="14">
        <f t="shared" si="23"/>
        <v>0</v>
      </c>
    </row>
    <row r="664" spans="1:8" ht="12">
      <c r="A664" s="10"/>
      <c r="B664" s="11" t="s">
        <v>316</v>
      </c>
      <c r="C664" s="11" t="s">
        <v>503</v>
      </c>
      <c r="D664" s="11" t="s">
        <v>1559</v>
      </c>
      <c r="E664" s="12">
        <v>155159740</v>
      </c>
      <c r="F664" s="13">
        <v>56.320800000000006</v>
      </c>
      <c r="G664" s="12">
        <f>'[1]форма заявки на 2 пол 2014'!$G664+'[2]форма заявки на 2 пол 2014'!$G664</f>
        <v>0</v>
      </c>
      <c r="H664" s="14">
        <f t="shared" si="23"/>
        <v>0</v>
      </c>
    </row>
    <row r="665" spans="1:8" ht="12">
      <c r="A665" s="10"/>
      <c r="B665" s="11" t="s">
        <v>316</v>
      </c>
      <c r="C665" s="11" t="s">
        <v>768</v>
      </c>
      <c r="D665" s="11" t="s">
        <v>1560</v>
      </c>
      <c r="E665" s="12">
        <v>155159813</v>
      </c>
      <c r="F665" s="13">
        <v>45.384</v>
      </c>
      <c r="G665" s="12">
        <f>'[1]форма заявки на 2 пол 2014'!$G665+'[2]форма заявки на 2 пол 2014'!$G665</f>
        <v>0</v>
      </c>
      <c r="H665" s="14">
        <f t="shared" si="23"/>
        <v>0</v>
      </c>
    </row>
    <row r="666" spans="1:8" ht="12">
      <c r="A666" s="10"/>
      <c r="B666" s="11" t="s">
        <v>317</v>
      </c>
      <c r="C666" s="11" t="s">
        <v>898</v>
      </c>
      <c r="D666" s="11" t="s">
        <v>1561</v>
      </c>
      <c r="E666" s="12">
        <v>155160463</v>
      </c>
      <c r="F666" s="13">
        <v>29.462400000000002</v>
      </c>
      <c r="G666" s="12">
        <f>'[1]форма заявки на 2 пол 2014'!$G666+'[2]форма заявки на 2 пол 2014'!$G666</f>
        <v>0</v>
      </c>
      <c r="H666" s="14">
        <f t="shared" si="23"/>
        <v>0</v>
      </c>
    </row>
    <row r="667" spans="1:8" ht="12">
      <c r="A667" s="10"/>
      <c r="B667" s="11" t="s">
        <v>318</v>
      </c>
      <c r="C667" s="11" t="s">
        <v>899</v>
      </c>
      <c r="D667" s="11" t="s">
        <v>1562</v>
      </c>
      <c r="E667" s="12">
        <v>196182977</v>
      </c>
      <c r="F667" s="13">
        <v>104.036</v>
      </c>
      <c r="G667" s="12">
        <f>'[1]форма заявки на 2 пол 2014'!$G667+'[2]форма заявки на 2 пол 2014'!$G667</f>
        <v>0</v>
      </c>
      <c r="H667" s="14">
        <f t="shared" si="23"/>
        <v>0</v>
      </c>
    </row>
    <row r="668" spans="1:8" ht="12">
      <c r="A668" s="10"/>
      <c r="B668" s="11" t="s">
        <v>318</v>
      </c>
      <c r="C668" s="11" t="s">
        <v>900</v>
      </c>
      <c r="D668" s="11" t="s">
        <v>1563</v>
      </c>
      <c r="E668" s="12">
        <v>204920516</v>
      </c>
      <c r="F668" s="13">
        <v>161.20000000000002</v>
      </c>
      <c r="G668" s="12">
        <f>'[1]форма заявки на 2 пол 2014'!$G668+'[2]форма заявки на 2 пол 2014'!$G668</f>
        <v>0</v>
      </c>
      <c r="H668" s="14">
        <f t="shared" si="23"/>
        <v>0</v>
      </c>
    </row>
    <row r="669" spans="1:8" ht="12">
      <c r="A669" s="10"/>
      <c r="B669" s="11" t="s">
        <v>318</v>
      </c>
      <c r="C669" s="11" t="s">
        <v>901</v>
      </c>
      <c r="D669" s="11" t="s">
        <v>1564</v>
      </c>
      <c r="E669" s="12">
        <v>196182594</v>
      </c>
      <c r="F669" s="13">
        <v>272.8</v>
      </c>
      <c r="G669" s="12">
        <f>'[1]форма заявки на 2 пол 2014'!$G669+'[2]форма заявки на 2 пол 2014'!$G669</f>
        <v>0</v>
      </c>
      <c r="H669" s="14">
        <f t="shared" si="23"/>
        <v>0</v>
      </c>
    </row>
    <row r="670" spans="1:8" ht="12">
      <c r="A670" s="10"/>
      <c r="B670" s="11" t="s">
        <v>319</v>
      </c>
      <c r="C670" s="11" t="s">
        <v>451</v>
      </c>
      <c r="D670" s="11" t="s">
        <v>1565</v>
      </c>
      <c r="E670" s="12">
        <v>204920880</v>
      </c>
      <c r="F670" s="13">
        <v>9.6968</v>
      </c>
      <c r="G670" s="12">
        <f>'[1]форма заявки на 2 пол 2014'!$G670+'[2]форма заявки на 2 пол 2014'!$G670</f>
        <v>0</v>
      </c>
      <c r="H670" s="14">
        <f t="shared" si="23"/>
        <v>0</v>
      </c>
    </row>
    <row r="671" spans="1:8" ht="12">
      <c r="A671" s="10"/>
      <c r="B671" s="11" t="s">
        <v>319</v>
      </c>
      <c r="C671" s="11" t="s">
        <v>902</v>
      </c>
      <c r="D671" s="11" t="s">
        <v>1566</v>
      </c>
      <c r="E671" s="12">
        <v>186652294</v>
      </c>
      <c r="F671" s="13">
        <v>138.7064</v>
      </c>
      <c r="G671" s="12">
        <f>'[1]форма заявки на 2 пол 2014'!$G671+'[2]форма заявки на 2 пол 2014'!$G671</f>
        <v>0</v>
      </c>
      <c r="H671" s="14">
        <f t="shared" si="23"/>
        <v>0</v>
      </c>
    </row>
    <row r="672" spans="1:8" ht="12">
      <c r="A672" s="10"/>
      <c r="B672" s="11" t="s">
        <v>319</v>
      </c>
      <c r="C672" s="11" t="s">
        <v>903</v>
      </c>
      <c r="D672" s="11" t="s">
        <v>1567</v>
      </c>
      <c r="E672" s="12">
        <v>215170942</v>
      </c>
      <c r="F672" s="13">
        <v>225.1964</v>
      </c>
      <c r="G672" s="12">
        <f>'[1]форма заявки на 2 пол 2014'!$G672+'[2]форма заявки на 2 пол 2014'!$G672</f>
        <v>0</v>
      </c>
      <c r="H672" s="14">
        <f t="shared" si="23"/>
        <v>0</v>
      </c>
    </row>
    <row r="673" spans="1:8" ht="12">
      <c r="A673" s="10"/>
      <c r="B673" s="11" t="s">
        <v>319</v>
      </c>
      <c r="C673" s="11" t="s">
        <v>904</v>
      </c>
      <c r="D673" s="11" t="s">
        <v>1568</v>
      </c>
      <c r="E673" s="12">
        <v>215170944</v>
      </c>
      <c r="F673" s="13">
        <v>372</v>
      </c>
      <c r="G673" s="12">
        <f>'[1]форма заявки на 2 пол 2014'!$G673+'[2]форма заявки на 2 пол 2014'!$G673</f>
        <v>0</v>
      </c>
      <c r="H673" s="14">
        <f t="shared" si="23"/>
        <v>0</v>
      </c>
    </row>
    <row r="674" spans="1:8" ht="24">
      <c r="A674" s="10"/>
      <c r="B674" s="11" t="s">
        <v>320</v>
      </c>
      <c r="C674" s="11" t="s">
        <v>905</v>
      </c>
      <c r="D674" s="11" t="s">
        <v>1569</v>
      </c>
      <c r="E674" s="12">
        <v>265256257</v>
      </c>
      <c r="F674" s="13">
        <v>145.67520000000002</v>
      </c>
      <c r="G674" s="12">
        <f>'[1]форма заявки на 2 пол 2014'!$G674+'[2]форма заявки на 2 пол 2014'!$G674</f>
        <v>0</v>
      </c>
      <c r="H674" s="14">
        <f t="shared" si="23"/>
        <v>0</v>
      </c>
    </row>
    <row r="675" spans="1:8" ht="24">
      <c r="A675" s="10"/>
      <c r="B675" s="11" t="s">
        <v>320</v>
      </c>
      <c r="C675" s="11" t="s">
        <v>906</v>
      </c>
      <c r="D675" s="11" t="s">
        <v>1570</v>
      </c>
      <c r="E675" s="12">
        <v>265257107</v>
      </c>
      <c r="F675" s="13">
        <v>346.1832</v>
      </c>
      <c r="G675" s="12">
        <f>'[1]форма заявки на 2 пол 2014'!$G675+'[2]форма заявки на 2 пол 2014'!$G675</f>
        <v>0</v>
      </c>
      <c r="H675" s="14">
        <f t="shared" si="23"/>
        <v>0</v>
      </c>
    </row>
    <row r="676" spans="1:8" ht="24">
      <c r="A676" s="10"/>
      <c r="B676" s="11" t="s">
        <v>320</v>
      </c>
      <c r="C676" s="11" t="s">
        <v>907</v>
      </c>
      <c r="D676" s="11" t="s">
        <v>1571</v>
      </c>
      <c r="E676" s="12">
        <v>196183452</v>
      </c>
      <c r="F676" s="13">
        <v>203.23600000000002</v>
      </c>
      <c r="G676" s="12">
        <f>'[1]форма заявки на 2 пол 2014'!$G676+'[2]форма заявки на 2 пол 2014'!$G676</f>
        <v>0</v>
      </c>
      <c r="H676" s="14">
        <f t="shared" si="23"/>
        <v>0</v>
      </c>
    </row>
    <row r="677" spans="1:8" ht="24">
      <c r="A677" s="10"/>
      <c r="B677" s="11" t="s">
        <v>320</v>
      </c>
      <c r="C677" s="11" t="s">
        <v>908</v>
      </c>
      <c r="D677" s="11" t="s">
        <v>1572</v>
      </c>
      <c r="E677" s="12">
        <v>265258296</v>
      </c>
      <c r="F677" s="13">
        <v>208.94</v>
      </c>
      <c r="G677" s="12">
        <f>'[1]форма заявки на 2 пол 2014'!$G677+'[2]форма заявки на 2 пол 2014'!$G677</f>
        <v>0</v>
      </c>
      <c r="H677" s="14">
        <f t="shared" si="23"/>
        <v>0</v>
      </c>
    </row>
    <row r="678" spans="1:8" ht="24">
      <c r="A678" s="10"/>
      <c r="B678" s="11" t="s">
        <v>320</v>
      </c>
      <c r="C678" s="11" t="s">
        <v>909</v>
      </c>
      <c r="D678" s="11" t="s">
        <v>1573</v>
      </c>
      <c r="E678" s="12">
        <v>265258989</v>
      </c>
      <c r="F678" s="13">
        <v>268.336</v>
      </c>
      <c r="G678" s="12">
        <f>'[1]форма заявки на 2 пол 2014'!$G678+'[2]форма заявки на 2 пол 2014'!$G678</f>
        <v>0</v>
      </c>
      <c r="H678" s="14">
        <f t="shared" si="23"/>
        <v>0</v>
      </c>
    </row>
    <row r="679" spans="1:8" ht="12">
      <c r="A679" s="10"/>
      <c r="B679" s="11" t="s">
        <v>320</v>
      </c>
      <c r="C679" s="11" t="s">
        <v>632</v>
      </c>
      <c r="D679" s="11" t="s">
        <v>1574</v>
      </c>
      <c r="E679" s="12">
        <v>155582679</v>
      </c>
      <c r="F679" s="13">
        <v>81.30680000000001</v>
      </c>
      <c r="G679" s="12">
        <f>'[1]форма заявки на 2 пол 2014'!$G679+'[2]форма заявки на 2 пол 2014'!$G679</f>
        <v>0</v>
      </c>
      <c r="H679" s="14">
        <f t="shared" si="23"/>
        <v>0</v>
      </c>
    </row>
    <row r="680" spans="1:8" ht="12">
      <c r="A680" s="10"/>
      <c r="B680" s="11" t="s">
        <v>320</v>
      </c>
      <c r="C680" s="11" t="s">
        <v>910</v>
      </c>
      <c r="D680" s="11" t="s">
        <v>1575</v>
      </c>
      <c r="E680" s="12">
        <v>215170981</v>
      </c>
      <c r="F680" s="13">
        <v>152.0488</v>
      </c>
      <c r="G680" s="12">
        <f>'[1]форма заявки на 2 пол 2014'!$G680+'[2]форма заявки на 2 пол 2014'!$G680</f>
        <v>0</v>
      </c>
      <c r="H680" s="14">
        <f t="shared" si="23"/>
        <v>0</v>
      </c>
    </row>
    <row r="681" spans="1:8" ht="12">
      <c r="A681" s="10"/>
      <c r="B681" s="11" t="s">
        <v>320</v>
      </c>
      <c r="C681" s="11" t="s">
        <v>911</v>
      </c>
      <c r="D681" s="11" t="s">
        <v>1576</v>
      </c>
      <c r="E681" s="12">
        <v>156922509</v>
      </c>
      <c r="F681" s="13">
        <v>328.6</v>
      </c>
      <c r="G681" s="12">
        <f>'[1]форма заявки на 2 пол 2014'!$G681+'[2]форма заявки на 2 пол 2014'!$G681</f>
        <v>0</v>
      </c>
      <c r="H681" s="14">
        <f t="shared" si="23"/>
        <v>0</v>
      </c>
    </row>
    <row r="682" spans="1:8" ht="12">
      <c r="A682" s="10"/>
      <c r="B682" s="11" t="s">
        <v>320</v>
      </c>
      <c r="C682" s="11" t="s">
        <v>912</v>
      </c>
      <c r="D682" s="11" t="s">
        <v>1577</v>
      </c>
      <c r="E682" s="12">
        <v>215170983</v>
      </c>
      <c r="F682" s="13">
        <v>196.46560000000002</v>
      </c>
      <c r="G682" s="12">
        <f>'[1]форма заявки на 2 пол 2014'!$G682+'[2]форма заявки на 2 пол 2014'!$G682</f>
        <v>0</v>
      </c>
      <c r="H682" s="14">
        <f t="shared" si="23"/>
        <v>0</v>
      </c>
    </row>
    <row r="683" spans="1:8" ht="12">
      <c r="A683" s="10"/>
      <c r="B683" s="11" t="s">
        <v>321</v>
      </c>
      <c r="C683" s="11" t="s">
        <v>768</v>
      </c>
      <c r="D683" s="11" t="s">
        <v>1578</v>
      </c>
      <c r="E683" s="12">
        <v>155590004</v>
      </c>
      <c r="F683" s="13">
        <v>8.246</v>
      </c>
      <c r="G683" s="12">
        <f>'[1]форма заявки на 2 пол 2014'!$G683+'[2]форма заявки на 2 пол 2014'!$G683</f>
        <v>0</v>
      </c>
      <c r="H683" s="14">
        <f t="shared" si="23"/>
        <v>0</v>
      </c>
    </row>
    <row r="684" spans="1:8" ht="12">
      <c r="A684" s="10"/>
      <c r="B684" s="11" t="s">
        <v>321</v>
      </c>
      <c r="C684" s="11" t="s">
        <v>913</v>
      </c>
      <c r="D684" s="11" t="s">
        <v>1579</v>
      </c>
      <c r="E684" s="12">
        <v>155586708</v>
      </c>
      <c r="F684" s="13">
        <v>30.132</v>
      </c>
      <c r="G684" s="12">
        <f>'[1]форма заявки на 2 пол 2014'!$G684+'[2]форма заявки на 2 пол 2014'!$G684</f>
        <v>0</v>
      </c>
      <c r="H684" s="14">
        <f t="shared" si="23"/>
        <v>0</v>
      </c>
    </row>
    <row r="685" spans="1:8" ht="12">
      <c r="A685" s="10"/>
      <c r="B685" s="11" t="s">
        <v>322</v>
      </c>
      <c r="C685" s="11" t="s">
        <v>914</v>
      </c>
      <c r="D685" s="11" t="s">
        <v>1580</v>
      </c>
      <c r="E685" s="12">
        <v>155592580</v>
      </c>
      <c r="F685" s="13">
        <v>107.26</v>
      </c>
      <c r="G685" s="12">
        <f>'[1]форма заявки на 2 пол 2014'!$G685+'[2]форма заявки на 2 пол 2014'!$G685</f>
        <v>0</v>
      </c>
      <c r="H685" s="14">
        <f t="shared" si="23"/>
        <v>0</v>
      </c>
    </row>
    <row r="686" spans="1:8" ht="12">
      <c r="A686" s="10"/>
      <c r="B686" s="11" t="s">
        <v>322</v>
      </c>
      <c r="C686" s="11" t="s">
        <v>683</v>
      </c>
      <c r="D686" s="11" t="s">
        <v>1581</v>
      </c>
      <c r="E686" s="12">
        <v>155592644</v>
      </c>
      <c r="F686" s="13">
        <v>133.0272</v>
      </c>
      <c r="G686" s="12">
        <f>'[1]форма заявки на 2 пол 2014'!$G686+'[2]форма заявки на 2 пол 2014'!$G686</f>
        <v>0</v>
      </c>
      <c r="H686" s="14">
        <f t="shared" si="23"/>
        <v>0</v>
      </c>
    </row>
    <row r="687" spans="1:8" ht="12">
      <c r="A687" s="10"/>
      <c r="B687" s="11" t="s">
        <v>323</v>
      </c>
      <c r="C687" s="11" t="s">
        <v>915</v>
      </c>
      <c r="D687" s="11" t="s">
        <v>1582</v>
      </c>
      <c r="E687" s="12">
        <v>155592905</v>
      </c>
      <c r="F687" s="13">
        <v>30.318</v>
      </c>
      <c r="G687" s="12">
        <f>'[1]форма заявки на 2 пол 2014'!$G687+'[2]форма заявки на 2 пол 2014'!$G687</f>
        <v>0</v>
      </c>
      <c r="H687" s="14">
        <f t="shared" si="23"/>
        <v>0</v>
      </c>
    </row>
    <row r="688" spans="1:8" ht="12">
      <c r="A688" s="10"/>
      <c r="B688" s="11" t="s">
        <v>323</v>
      </c>
      <c r="C688" s="11" t="s">
        <v>916</v>
      </c>
      <c r="D688" s="11" t="s">
        <v>1583</v>
      </c>
      <c r="E688" s="12">
        <v>155592924</v>
      </c>
      <c r="F688" s="13">
        <v>54.4236</v>
      </c>
      <c r="G688" s="12">
        <f>'[1]форма заявки на 2 пол 2014'!$G688+'[2]форма заявки на 2 пол 2014'!$G688</f>
        <v>0</v>
      </c>
      <c r="H688" s="14">
        <f t="shared" si="23"/>
        <v>0</v>
      </c>
    </row>
    <row r="689" spans="1:8" ht="12">
      <c r="A689" s="10"/>
      <c r="B689" s="11" t="s">
        <v>323</v>
      </c>
      <c r="C689" s="11" t="s">
        <v>917</v>
      </c>
      <c r="D689" s="11" t="s">
        <v>1584</v>
      </c>
      <c r="E689" s="12">
        <v>176258166</v>
      </c>
      <c r="F689" s="13">
        <v>40.0768</v>
      </c>
      <c r="G689" s="12">
        <f>'[1]форма заявки на 2 пол 2014'!$G689+'[2]форма заявки на 2 пол 2014'!$G689</f>
        <v>0</v>
      </c>
      <c r="H689" s="14">
        <f t="shared" si="23"/>
        <v>0</v>
      </c>
    </row>
    <row r="690" spans="1:8" ht="12">
      <c r="A690" s="10"/>
      <c r="B690" s="11" t="s">
        <v>323</v>
      </c>
      <c r="C690" s="11" t="s">
        <v>918</v>
      </c>
      <c r="D690" s="11" t="s">
        <v>1585</v>
      </c>
      <c r="E690" s="12">
        <v>155592955</v>
      </c>
      <c r="F690" s="13">
        <v>37.758</v>
      </c>
      <c r="G690" s="12">
        <f>'[1]форма заявки на 2 пол 2014'!$G690+'[2]форма заявки на 2 пол 2014'!$G690</f>
        <v>0</v>
      </c>
      <c r="H690" s="14">
        <f t="shared" si="23"/>
        <v>0</v>
      </c>
    </row>
    <row r="691" spans="1:8" ht="24">
      <c r="A691" s="10"/>
      <c r="B691" s="11" t="s">
        <v>324</v>
      </c>
      <c r="C691" s="11" t="s">
        <v>919</v>
      </c>
      <c r="D691" s="11" t="s">
        <v>1586</v>
      </c>
      <c r="E691" s="12">
        <v>176169395</v>
      </c>
      <c r="F691" s="13">
        <v>62</v>
      </c>
      <c r="G691" s="12">
        <f>'[1]форма заявки на 2 пол 2014'!$G691+'[2]форма заявки на 2 пол 2014'!$G691</f>
        <v>0</v>
      </c>
      <c r="H691" s="14">
        <f t="shared" si="23"/>
        <v>0</v>
      </c>
    </row>
    <row r="692" spans="1:8" ht="24">
      <c r="A692" s="10"/>
      <c r="B692" s="11" t="s">
        <v>324</v>
      </c>
      <c r="C692" s="11" t="s">
        <v>920</v>
      </c>
      <c r="D692" s="11" t="s">
        <v>1587</v>
      </c>
      <c r="E692" s="12">
        <v>157043622</v>
      </c>
      <c r="F692" s="13">
        <v>12.152000000000001</v>
      </c>
      <c r="G692" s="12">
        <f>'[1]форма заявки на 2 пол 2014'!$G692+'[2]форма заявки на 2 пол 2014'!$G692</f>
        <v>0</v>
      </c>
      <c r="H692" s="14">
        <f t="shared" si="23"/>
        <v>0</v>
      </c>
    </row>
    <row r="693" spans="1:8" ht="12">
      <c r="A693" s="10"/>
      <c r="B693" s="11" t="s">
        <v>325</v>
      </c>
      <c r="C693" s="11" t="s">
        <v>682</v>
      </c>
      <c r="D693" s="11" t="s">
        <v>1588</v>
      </c>
      <c r="E693" s="12">
        <v>196182924</v>
      </c>
      <c r="F693" s="13">
        <v>51.274</v>
      </c>
      <c r="G693" s="12">
        <f>'[1]форма заявки на 2 пол 2014'!$G693+'[2]форма заявки на 2 пол 2014'!$G693</f>
        <v>0</v>
      </c>
      <c r="H693" s="14">
        <f t="shared" si="23"/>
        <v>0</v>
      </c>
    </row>
    <row r="694" spans="1:8" ht="12">
      <c r="A694" s="10"/>
      <c r="B694" s="11" t="s">
        <v>325</v>
      </c>
      <c r="C694" s="11" t="s">
        <v>921</v>
      </c>
      <c r="D694" s="11" t="s">
        <v>1589</v>
      </c>
      <c r="E694" s="12">
        <v>204921858</v>
      </c>
      <c r="F694" s="13">
        <v>98.208</v>
      </c>
      <c r="G694" s="12">
        <f>'[1]форма заявки на 2 пол 2014'!$G694+'[2]форма заявки на 2 пол 2014'!$G694</f>
        <v>0</v>
      </c>
      <c r="H694" s="14">
        <f t="shared" si="23"/>
        <v>0</v>
      </c>
    </row>
    <row r="695" spans="1:8" ht="12">
      <c r="A695" s="10"/>
      <c r="B695" s="11" t="s">
        <v>325</v>
      </c>
      <c r="C695" s="11" t="s">
        <v>412</v>
      </c>
      <c r="D695" s="11" t="s">
        <v>1590</v>
      </c>
      <c r="E695" s="12">
        <v>176258274</v>
      </c>
      <c r="F695" s="13">
        <v>26.35</v>
      </c>
      <c r="G695" s="12">
        <f>'[1]форма заявки на 2 пол 2014'!$G695+'[2]форма заявки на 2 пол 2014'!$G695</f>
        <v>0</v>
      </c>
      <c r="H695" s="14">
        <f t="shared" si="23"/>
        <v>0</v>
      </c>
    </row>
    <row r="696" spans="1:8" ht="12">
      <c r="A696" s="10"/>
      <c r="B696" s="11" t="s">
        <v>326</v>
      </c>
      <c r="C696" s="11" t="s">
        <v>922</v>
      </c>
      <c r="D696" s="11" t="s">
        <v>1591</v>
      </c>
      <c r="E696" s="12">
        <v>196183355</v>
      </c>
      <c r="F696" s="13">
        <v>13.206000000000001</v>
      </c>
      <c r="G696" s="12">
        <f>'[1]форма заявки на 2 пол 2014'!$G696+'[2]форма заявки на 2 пол 2014'!$G696</f>
        <v>0</v>
      </c>
      <c r="H696" s="14">
        <f t="shared" si="23"/>
        <v>0</v>
      </c>
    </row>
    <row r="697" spans="1:8" ht="24">
      <c r="A697" s="10"/>
      <c r="B697" s="11" t="s">
        <v>326</v>
      </c>
      <c r="C697" s="11" t="s">
        <v>923</v>
      </c>
      <c r="D697" s="11" t="s">
        <v>1592</v>
      </c>
      <c r="E697" s="12">
        <v>196182932</v>
      </c>
      <c r="F697" s="13">
        <v>89.85040000000001</v>
      </c>
      <c r="G697" s="12">
        <f>'[1]форма заявки на 2 пол 2014'!$G697+'[2]форма заявки на 2 пол 2014'!$G697</f>
        <v>0</v>
      </c>
      <c r="H697" s="14">
        <f t="shared" si="23"/>
        <v>0</v>
      </c>
    </row>
    <row r="698" spans="1:8" ht="12">
      <c r="A698" s="10"/>
      <c r="B698" s="11" t="s">
        <v>326</v>
      </c>
      <c r="C698" s="11" t="s">
        <v>924</v>
      </c>
      <c r="D698" s="11" t="s">
        <v>1593</v>
      </c>
      <c r="E698" s="12">
        <v>155596639</v>
      </c>
      <c r="F698" s="13">
        <v>43.4</v>
      </c>
      <c r="G698" s="12">
        <f>'[1]форма заявки на 2 пол 2014'!$G698+'[2]форма заявки на 2 пол 2014'!$G698</f>
        <v>0</v>
      </c>
      <c r="H698" s="14">
        <f t="shared" si="23"/>
        <v>0</v>
      </c>
    </row>
    <row r="699" spans="1:8" ht="12">
      <c r="A699" s="10"/>
      <c r="B699" s="11" t="s">
        <v>327</v>
      </c>
      <c r="C699" s="11" t="s">
        <v>451</v>
      </c>
      <c r="D699" s="11" t="s">
        <v>1594</v>
      </c>
      <c r="E699" s="12">
        <v>155600322</v>
      </c>
      <c r="F699" s="13">
        <v>18.786</v>
      </c>
      <c r="G699" s="12">
        <f>'[1]форма заявки на 2 пол 2014'!$G699+'[2]форма заявки на 2 пол 2014'!$G699</f>
        <v>0</v>
      </c>
      <c r="H699" s="14">
        <f t="shared" si="23"/>
        <v>0</v>
      </c>
    </row>
    <row r="700" spans="1:8" ht="12">
      <c r="A700" s="10"/>
      <c r="B700" s="11" t="s">
        <v>327</v>
      </c>
      <c r="C700" s="11" t="s">
        <v>925</v>
      </c>
      <c r="D700" s="11" t="s">
        <v>1595</v>
      </c>
      <c r="E700" s="12">
        <v>155604624</v>
      </c>
      <c r="F700" s="13">
        <v>88.72200000000001</v>
      </c>
      <c r="G700" s="12">
        <f>'[1]форма заявки на 2 пол 2014'!$G700+'[2]форма заявки на 2 пол 2014'!$G700</f>
        <v>0</v>
      </c>
      <c r="H700" s="14">
        <f t="shared" si="23"/>
        <v>0</v>
      </c>
    </row>
    <row r="701" spans="1:8" ht="12">
      <c r="A701" s="10"/>
      <c r="B701" s="11" t="s">
        <v>328</v>
      </c>
      <c r="C701" s="11" t="s">
        <v>926</v>
      </c>
      <c r="D701" s="11" t="s">
        <v>1596</v>
      </c>
      <c r="E701" s="12">
        <v>155096797</v>
      </c>
      <c r="F701" s="13">
        <v>67.6172</v>
      </c>
      <c r="G701" s="12">
        <f>'[1]форма заявки на 2 пол 2014'!$G701+'[2]форма заявки на 2 пол 2014'!$G701</f>
        <v>0</v>
      </c>
      <c r="H701" s="14">
        <f t="shared" si="23"/>
        <v>0</v>
      </c>
    </row>
    <row r="702" spans="1:8" ht="12">
      <c r="A702" s="10"/>
      <c r="B702" s="11" t="s">
        <v>329</v>
      </c>
      <c r="C702" s="11" t="s">
        <v>927</v>
      </c>
      <c r="D702" s="11" t="s">
        <v>1597</v>
      </c>
      <c r="E702" s="12">
        <v>215171254</v>
      </c>
      <c r="F702" s="13">
        <v>340.504</v>
      </c>
      <c r="G702" s="12">
        <f>'[1]форма заявки на 2 пол 2014'!$G702+'[2]форма заявки на 2 пол 2014'!$G702</f>
        <v>0</v>
      </c>
      <c r="H702" s="14">
        <f t="shared" si="23"/>
        <v>0</v>
      </c>
    </row>
    <row r="703" spans="1:8" ht="12">
      <c r="A703" s="10"/>
      <c r="B703" s="11" t="s">
        <v>329</v>
      </c>
      <c r="C703" s="11" t="s">
        <v>893</v>
      </c>
      <c r="D703" s="11" t="s">
        <v>1598</v>
      </c>
      <c r="E703" s="12">
        <v>196182905</v>
      </c>
      <c r="F703" s="13">
        <v>545.6</v>
      </c>
      <c r="G703" s="12">
        <f>'[1]форма заявки на 2 пол 2014'!$G703+'[2]форма заявки на 2 пол 2014'!$G703</f>
        <v>0</v>
      </c>
      <c r="H703" s="14">
        <f t="shared" si="23"/>
        <v>0</v>
      </c>
    </row>
    <row r="704" spans="1:8" ht="12">
      <c r="A704" s="10"/>
      <c r="B704" s="11" t="s">
        <v>329</v>
      </c>
      <c r="C704" s="11" t="s">
        <v>928</v>
      </c>
      <c r="D704" s="11" t="s">
        <v>1599</v>
      </c>
      <c r="E704" s="12">
        <v>196182900</v>
      </c>
      <c r="F704" s="13">
        <v>421.6</v>
      </c>
      <c r="G704" s="12">
        <f>'[1]форма заявки на 2 пол 2014'!$G704+'[2]форма заявки на 2 пол 2014'!$G704</f>
        <v>0</v>
      </c>
      <c r="H704" s="14">
        <f t="shared" si="23"/>
        <v>0</v>
      </c>
    </row>
    <row r="705" spans="1:8" ht="12">
      <c r="A705" s="10"/>
      <c r="B705" s="11" t="s">
        <v>330</v>
      </c>
      <c r="C705" s="11" t="s">
        <v>758</v>
      </c>
      <c r="D705" s="11" t="s">
        <v>1600</v>
      </c>
      <c r="E705" s="12">
        <v>157061783</v>
      </c>
      <c r="F705" s="13">
        <v>15.81</v>
      </c>
      <c r="G705" s="12">
        <f>'[1]форма заявки на 2 пол 2014'!$G705+'[2]форма заявки на 2 пол 2014'!$G705</f>
        <v>0</v>
      </c>
      <c r="H705" s="14">
        <f t="shared" si="23"/>
        <v>0</v>
      </c>
    </row>
    <row r="706" spans="1:8" ht="12">
      <c r="A706" s="10"/>
      <c r="B706" s="11" t="s">
        <v>331</v>
      </c>
      <c r="C706" s="11" t="s">
        <v>768</v>
      </c>
      <c r="D706" s="11" t="s">
        <v>1601</v>
      </c>
      <c r="E706" s="12">
        <v>155611691</v>
      </c>
      <c r="F706" s="13">
        <v>46.351200000000006</v>
      </c>
      <c r="G706" s="12">
        <f>'[1]форма заявки на 2 пол 2014'!$G706+'[2]форма заявки на 2 пол 2014'!$G706</f>
        <v>0</v>
      </c>
      <c r="H706" s="14">
        <f t="shared" si="23"/>
        <v>0</v>
      </c>
    </row>
    <row r="707" spans="1:8" ht="12">
      <c r="A707" s="10"/>
      <c r="B707" s="11" t="s">
        <v>332</v>
      </c>
      <c r="C707" s="11" t="s">
        <v>758</v>
      </c>
      <c r="D707" s="11" t="s">
        <v>1602</v>
      </c>
      <c r="E707" s="12">
        <v>155612749</v>
      </c>
      <c r="F707" s="13">
        <v>12.152000000000001</v>
      </c>
      <c r="G707" s="12">
        <f>'[1]форма заявки на 2 пол 2014'!$G707+'[2]форма заявки на 2 пол 2014'!$G707</f>
        <v>0</v>
      </c>
      <c r="H707" s="14">
        <f t="shared" si="23"/>
        <v>0</v>
      </c>
    </row>
    <row r="708" spans="1:8" ht="12">
      <c r="A708" s="10"/>
      <c r="B708" s="11" t="s">
        <v>333</v>
      </c>
      <c r="C708" s="11" t="s">
        <v>915</v>
      </c>
      <c r="D708" s="11" t="s">
        <v>1603</v>
      </c>
      <c r="E708" s="12">
        <v>155613368</v>
      </c>
      <c r="F708" s="13">
        <v>7.006</v>
      </c>
      <c r="G708" s="12">
        <f>'[1]форма заявки на 2 пол 2014'!$G708+'[2]форма заявки на 2 пол 2014'!$G708</f>
        <v>0</v>
      </c>
      <c r="H708" s="14">
        <f t="shared" si="23"/>
        <v>0</v>
      </c>
    </row>
    <row r="709" spans="1:8" ht="12">
      <c r="A709" s="10"/>
      <c r="B709" s="11" t="s">
        <v>333</v>
      </c>
      <c r="C709" s="11" t="s">
        <v>929</v>
      </c>
      <c r="D709" s="11" t="s">
        <v>1604</v>
      </c>
      <c r="E709" s="12">
        <v>155613338</v>
      </c>
      <c r="F709" s="13">
        <v>23.101200000000002</v>
      </c>
      <c r="G709" s="12">
        <f>'[1]форма заявки на 2 пол 2014'!$G709+'[2]форма заявки на 2 пол 2014'!$G709</f>
        <v>0</v>
      </c>
      <c r="H709" s="14">
        <f t="shared" si="23"/>
        <v>0</v>
      </c>
    </row>
    <row r="710" spans="1:8" ht="12">
      <c r="A710" s="10"/>
      <c r="B710" s="11" t="s">
        <v>333</v>
      </c>
      <c r="C710" s="11" t="s">
        <v>917</v>
      </c>
      <c r="D710" s="11" t="s">
        <v>1605</v>
      </c>
      <c r="E710" s="12">
        <v>155613376</v>
      </c>
      <c r="F710" s="13">
        <v>11.730400000000001</v>
      </c>
      <c r="G710" s="12">
        <f>'[1]форма заявки на 2 пол 2014'!$G710+'[2]форма заявки на 2 пол 2014'!$G710</f>
        <v>0</v>
      </c>
      <c r="H710" s="14">
        <f t="shared" si="23"/>
        <v>0</v>
      </c>
    </row>
    <row r="711" spans="1:8" ht="12">
      <c r="A711" s="10"/>
      <c r="B711" s="11" t="s">
        <v>333</v>
      </c>
      <c r="C711" s="11" t="s">
        <v>354</v>
      </c>
      <c r="D711" s="11" t="s">
        <v>1606</v>
      </c>
      <c r="E711" s="12">
        <v>155613350</v>
      </c>
      <c r="F711" s="13">
        <v>8.2832</v>
      </c>
      <c r="G711" s="12">
        <f>'[1]форма заявки на 2 пол 2014'!$G711+'[2]форма заявки на 2 пол 2014'!$G711</f>
        <v>0</v>
      </c>
      <c r="H711" s="14">
        <f t="shared" si="23"/>
        <v>0</v>
      </c>
    </row>
    <row r="712" spans="1:8" ht="31.5" customHeight="1">
      <c r="A712" s="10" t="s">
        <v>5</v>
      </c>
      <c r="B712" s="16" t="s">
        <v>334</v>
      </c>
      <c r="C712" s="17"/>
      <c r="D712" s="17"/>
      <c r="E712" s="17"/>
      <c r="F712" s="17"/>
      <c r="G712" s="12">
        <f>'[1]форма заявки на 2 пол 2014'!$G712+'[2]форма заявки на 2 пол 2014'!$G712</f>
        <v>0</v>
      </c>
      <c r="H712" s="18"/>
    </row>
    <row r="713" spans="1:8" ht="12">
      <c r="A713" s="10"/>
      <c r="B713" s="11" t="s">
        <v>335</v>
      </c>
      <c r="C713" s="11" t="s">
        <v>390</v>
      </c>
      <c r="D713" s="11" t="s">
        <v>1607</v>
      </c>
      <c r="E713" s="12">
        <v>156100819</v>
      </c>
      <c r="F713" s="13">
        <v>109.9632</v>
      </c>
      <c r="G713" s="12">
        <f>'[1]форма заявки на 2 пол 2014'!$G713+'[2]форма заявки на 2 пол 2014'!$G713</f>
        <v>0</v>
      </c>
      <c r="H713" s="14">
        <f>G713*F713</f>
        <v>0</v>
      </c>
    </row>
    <row r="714" spans="1:8" ht="12">
      <c r="A714" s="10"/>
      <c r="B714" s="11" t="s">
        <v>336</v>
      </c>
      <c r="C714" s="11" t="s">
        <v>930</v>
      </c>
      <c r="D714" s="11" t="s">
        <v>1608</v>
      </c>
      <c r="E714" s="12">
        <v>157064967</v>
      </c>
      <c r="F714" s="13">
        <v>280.24</v>
      </c>
      <c r="G714" s="12">
        <f>'[1]форма заявки на 2 пол 2014'!$G714+'[2]форма заявки на 2 пол 2014'!$G714</f>
        <v>24</v>
      </c>
      <c r="H714" s="14">
        <f>G714*F714</f>
        <v>6725.76</v>
      </c>
    </row>
    <row r="715" spans="1:8" ht="31.5" customHeight="1">
      <c r="A715" s="10" t="s">
        <v>5</v>
      </c>
      <c r="B715" s="16" t="s">
        <v>337</v>
      </c>
      <c r="C715" s="17"/>
      <c r="D715" s="17"/>
      <c r="E715" s="17"/>
      <c r="F715" s="17"/>
      <c r="G715" s="12">
        <f>'[1]форма заявки на 2 пол 2014'!$G715+'[2]форма заявки на 2 пол 2014'!$G715</f>
        <v>0</v>
      </c>
      <c r="H715" s="18"/>
    </row>
    <row r="716" spans="1:8" ht="12">
      <c r="A716" s="10"/>
      <c r="B716" s="11" t="s">
        <v>338</v>
      </c>
      <c r="C716" s="11" t="s">
        <v>931</v>
      </c>
      <c r="D716" s="11" t="s">
        <v>1609</v>
      </c>
      <c r="E716" s="12">
        <v>155621484</v>
      </c>
      <c r="F716" s="13">
        <v>521.42</v>
      </c>
      <c r="G716" s="12">
        <f>'[1]форма заявки на 2 пол 2014'!$G716+'[2]форма заявки на 2 пол 2014'!$G716</f>
        <v>0</v>
      </c>
      <c r="H716" s="14">
        <f aca="true" t="shared" si="24" ref="H716:H724">G716*F716</f>
        <v>0</v>
      </c>
    </row>
    <row r="717" spans="1:8" ht="12">
      <c r="A717" s="10"/>
      <c r="B717" s="11" t="s">
        <v>338</v>
      </c>
      <c r="C717" s="11" t="s">
        <v>932</v>
      </c>
      <c r="D717" s="11" t="s">
        <v>1610</v>
      </c>
      <c r="E717" s="12">
        <v>155621446</v>
      </c>
      <c r="F717" s="13">
        <v>261.64</v>
      </c>
      <c r="G717" s="12">
        <f>'[1]форма заявки на 2 пол 2014'!$G717+'[2]форма заявки на 2 пол 2014'!$G717</f>
        <v>6</v>
      </c>
      <c r="H717" s="14">
        <f t="shared" si="24"/>
        <v>1569.84</v>
      </c>
    </row>
    <row r="718" spans="1:8" ht="12">
      <c r="A718" s="10"/>
      <c r="B718" s="11" t="s">
        <v>339</v>
      </c>
      <c r="C718" s="11" t="s">
        <v>451</v>
      </c>
      <c r="D718" s="11" t="s">
        <v>1611</v>
      </c>
      <c r="E718" s="12">
        <v>156045093</v>
      </c>
      <c r="F718" s="13">
        <v>24.390800000000002</v>
      </c>
      <c r="G718" s="12">
        <f>'[1]форма заявки на 2 пол 2014'!$G718+'[2]форма заявки на 2 пол 2014'!$G718</f>
        <v>0</v>
      </c>
      <c r="H718" s="14">
        <f t="shared" si="24"/>
        <v>0</v>
      </c>
    </row>
    <row r="719" spans="1:8" ht="12">
      <c r="A719" s="10"/>
      <c r="B719" s="11" t="s">
        <v>340</v>
      </c>
      <c r="C719" s="11" t="s">
        <v>933</v>
      </c>
      <c r="D719" s="11" t="s">
        <v>1612</v>
      </c>
      <c r="E719" s="12">
        <v>156045481</v>
      </c>
      <c r="F719" s="13">
        <v>90.18520000000001</v>
      </c>
      <c r="G719" s="12">
        <f>'[1]форма заявки на 2 пол 2014'!$G719+'[2]форма заявки на 2 пол 2014'!$G719</f>
        <v>10</v>
      </c>
      <c r="H719" s="14">
        <f t="shared" si="24"/>
        <v>901.8520000000001</v>
      </c>
    </row>
    <row r="720" spans="1:8" ht="12">
      <c r="A720" s="10"/>
      <c r="B720" s="11" t="s">
        <v>340</v>
      </c>
      <c r="C720" s="11" t="s">
        <v>934</v>
      </c>
      <c r="D720" s="11" t="s">
        <v>1613</v>
      </c>
      <c r="E720" s="12">
        <v>196181838</v>
      </c>
      <c r="F720" s="13">
        <v>23.460800000000003</v>
      </c>
      <c r="G720" s="12">
        <f>'[1]форма заявки на 2 пол 2014'!$G720+'[2]форма заявки на 2 пол 2014'!$G720</f>
        <v>0</v>
      </c>
      <c r="H720" s="14">
        <f t="shared" si="24"/>
        <v>0</v>
      </c>
    </row>
    <row r="721" spans="1:8" ht="12">
      <c r="A721" s="10"/>
      <c r="B721" s="11" t="s">
        <v>340</v>
      </c>
      <c r="C721" s="11" t="s">
        <v>935</v>
      </c>
      <c r="D721" s="11" t="s">
        <v>1614</v>
      </c>
      <c r="E721" s="12">
        <v>156045584</v>
      </c>
      <c r="F721" s="13">
        <v>326.244</v>
      </c>
      <c r="G721" s="12">
        <f>'[1]форма заявки на 2 пол 2014'!$G721+'[2]форма заявки на 2 пол 2014'!$G721</f>
        <v>0</v>
      </c>
      <c r="H721" s="14">
        <f t="shared" si="24"/>
        <v>0</v>
      </c>
    </row>
    <row r="722" spans="1:8" ht="12">
      <c r="A722" s="10"/>
      <c r="B722" s="11" t="s">
        <v>341</v>
      </c>
      <c r="C722" s="11" t="s">
        <v>936</v>
      </c>
      <c r="D722" s="11" t="s">
        <v>1615</v>
      </c>
      <c r="E722" s="12">
        <v>156046817</v>
      </c>
      <c r="F722" s="13">
        <v>13.7764</v>
      </c>
      <c r="G722" s="12">
        <f>'[1]форма заявки на 2 пол 2014'!$G722+'[2]форма заявки на 2 пол 2014'!$G722</f>
        <v>0</v>
      </c>
      <c r="H722" s="14">
        <f t="shared" si="24"/>
        <v>0</v>
      </c>
    </row>
    <row r="723" spans="1:8" ht="12">
      <c r="A723" s="10"/>
      <c r="B723" s="11" t="s">
        <v>342</v>
      </c>
      <c r="C723" s="11" t="s">
        <v>937</v>
      </c>
      <c r="D723" s="11" t="s">
        <v>1616</v>
      </c>
      <c r="E723" s="12">
        <v>156047865</v>
      </c>
      <c r="F723" s="13">
        <v>11.829600000000001</v>
      </c>
      <c r="G723" s="12">
        <f>'[1]форма заявки на 2 пол 2014'!$G723+'[2]форма заявки на 2 пол 2014'!$G723</f>
        <v>0</v>
      </c>
      <c r="H723" s="14">
        <f t="shared" si="24"/>
        <v>0</v>
      </c>
    </row>
    <row r="724" spans="1:8" ht="12">
      <c r="A724" s="10"/>
      <c r="B724" s="11" t="s">
        <v>342</v>
      </c>
      <c r="C724" s="11" t="s">
        <v>938</v>
      </c>
      <c r="D724" s="11" t="s">
        <v>1617</v>
      </c>
      <c r="E724" s="12">
        <v>215182317</v>
      </c>
      <c r="F724" s="13">
        <v>21.2784</v>
      </c>
      <c r="G724" s="12">
        <f>'[1]форма заявки на 2 пол 2014'!$G724+'[2]форма заявки на 2 пол 2014'!$G724</f>
        <v>0</v>
      </c>
      <c r="H724" s="14">
        <f t="shared" si="24"/>
        <v>0</v>
      </c>
    </row>
    <row r="725" spans="1:8" ht="21" customHeight="1">
      <c r="A725" s="10" t="s">
        <v>5</v>
      </c>
      <c r="B725" s="16" t="s">
        <v>343</v>
      </c>
      <c r="C725" s="17"/>
      <c r="D725" s="17"/>
      <c r="E725" s="17"/>
      <c r="F725" s="17"/>
      <c r="G725" s="12">
        <f>'[1]форма заявки на 2 пол 2014'!$G725+'[2]форма заявки на 2 пол 2014'!$G725</f>
        <v>0</v>
      </c>
      <c r="H725" s="18"/>
    </row>
    <row r="726" spans="1:8" ht="12">
      <c r="A726" s="10"/>
      <c r="B726" s="11" t="s">
        <v>344</v>
      </c>
      <c r="C726" s="11" t="s">
        <v>692</v>
      </c>
      <c r="D726" s="11" t="s">
        <v>1618</v>
      </c>
      <c r="E726" s="12">
        <v>155157408</v>
      </c>
      <c r="F726" s="13">
        <v>190.58800000000002</v>
      </c>
      <c r="G726" s="12">
        <f>'[1]форма заявки на 2 пол 2014'!$G726+'[2]форма заявки на 2 пол 2014'!$G726</f>
        <v>10</v>
      </c>
      <c r="H726" s="14">
        <f>G726*F726</f>
        <v>1905.88</v>
      </c>
    </row>
    <row r="727" spans="1:8" ht="24">
      <c r="A727" s="10"/>
      <c r="B727" s="11" t="s">
        <v>345</v>
      </c>
      <c r="C727" s="11" t="s">
        <v>939</v>
      </c>
      <c r="D727" s="11" t="s">
        <v>1619</v>
      </c>
      <c r="E727" s="12">
        <v>155552348</v>
      </c>
      <c r="F727" s="13">
        <v>121.52</v>
      </c>
      <c r="G727" s="12">
        <f>'[1]форма заявки на 2 пол 2014'!$G727+'[2]форма заявки на 2 пол 2014'!$G727</f>
        <v>100</v>
      </c>
      <c r="H727" s="14">
        <f>G727*F727</f>
        <v>12152</v>
      </c>
    </row>
    <row r="728" spans="1:8" ht="12">
      <c r="A728" s="10"/>
      <c r="B728" s="11" t="s">
        <v>346</v>
      </c>
      <c r="C728" s="11" t="s">
        <v>756</v>
      </c>
      <c r="D728" s="11" t="s">
        <v>1620</v>
      </c>
      <c r="E728" s="12">
        <v>155553038</v>
      </c>
      <c r="F728" s="13">
        <v>25.0976</v>
      </c>
      <c r="G728" s="12">
        <f>'[1]форма заявки на 2 пол 2014'!$G728+'[2]форма заявки на 2 пол 2014'!$G728</f>
        <v>2</v>
      </c>
      <c r="H728" s="14">
        <f>G728*F728</f>
        <v>50.1952</v>
      </c>
    </row>
    <row r="729" spans="1:8" ht="12">
      <c r="A729" s="10"/>
      <c r="B729" s="11" t="s">
        <v>347</v>
      </c>
      <c r="C729" s="11" t="s">
        <v>940</v>
      </c>
      <c r="D729" s="11" t="s">
        <v>1621</v>
      </c>
      <c r="E729" s="12">
        <v>157069406</v>
      </c>
      <c r="F729" s="13">
        <v>12.4</v>
      </c>
      <c r="G729" s="12">
        <f>'[1]форма заявки на 2 пол 2014'!$G729+'[2]форма заявки на 2 пол 2014'!$G729</f>
        <v>100</v>
      </c>
      <c r="H729" s="14">
        <f>G729*F729</f>
        <v>1240</v>
      </c>
    </row>
    <row r="730" spans="1:8" ht="12">
      <c r="A730" s="10"/>
      <c r="B730" s="11" t="s">
        <v>348</v>
      </c>
      <c r="C730" s="11" t="s">
        <v>941</v>
      </c>
      <c r="D730" s="11" t="s">
        <v>1622</v>
      </c>
      <c r="E730" s="12">
        <v>155553150</v>
      </c>
      <c r="F730" s="13">
        <v>25.544</v>
      </c>
      <c r="G730" s="12">
        <f>'[1]форма заявки на 2 пол 2014'!$G730+'[2]форма заявки на 2 пол 2014'!$G730</f>
        <v>30</v>
      </c>
      <c r="H730" s="14">
        <f>G730*F730</f>
        <v>766.32</v>
      </c>
    </row>
    <row r="731" spans="3:8" ht="12">
      <c r="C731" s="15" t="s">
        <v>1629</v>
      </c>
      <c r="H731" s="14">
        <f>SUBTOTAL(9,H9:H730)</f>
        <v>1915629.4875999996</v>
      </c>
    </row>
  </sheetData>
  <sheetProtection/>
  <protectedRanges>
    <protectedRange sqref="C4:C5" name="Реквизиты_2"/>
    <protectedRange sqref="C3" name="Реквизиты_1_1"/>
  </protectedRanges>
  <mergeCells count="2">
    <mergeCell ref="G1:H1"/>
    <mergeCell ref="A7:B7"/>
  </mergeCells>
  <printOptions/>
  <pageMargins left="0" right="0" top="0" bottom="0" header="0.11811023622047244" footer="0.118110236220472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Лейсан</cp:lastModifiedBy>
  <cp:lastPrinted>2014-04-01T11:48:44Z</cp:lastPrinted>
  <dcterms:created xsi:type="dcterms:W3CDTF">2014-04-01T11:35:15Z</dcterms:created>
  <dcterms:modified xsi:type="dcterms:W3CDTF">2014-04-08T09:32:48Z</dcterms:modified>
  <cp:category/>
  <cp:version/>
  <cp:contentType/>
  <cp:contentStatus/>
</cp:coreProperties>
</file>